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drawings/drawing5.xml" ContentType="application/vnd.openxmlformats-officedocument.drawing+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harts/chart20.xml" ContentType="application/vnd.openxmlformats-officedocument.drawingml.chart+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Y:\Statistics\CAS official statistics publication\202311 - CA_DLA_AA_SDA\Final docs\"/>
    </mc:Choice>
  </mc:AlternateContent>
  <xr:revisionPtr revIDLastSave="0" documentId="13_ncr:1_{A6079DA6-91FF-4973-8E73-6A1BDD585E0B}" xr6:coauthVersionLast="47" xr6:coauthVersionMax="47" xr10:uidLastSave="{00000000-0000-0000-0000-000000000000}"/>
  <bookViews>
    <workbookView xWindow="-110" yWindow="-110" windowWidth="19420" windowHeight="10420" xr2:uid="{32B9119C-27B8-4FC0-91CC-F36CD439AAE2}"/>
  </bookViews>
  <sheets>
    <sheet name="Contents" sheetId="24" r:id="rId1"/>
    <sheet name="Notes" sheetId="19" r:id="rId2"/>
    <sheet name="Carer's_Allowance" sheetId="25" r:id="rId3"/>
    <sheet name="Disablity_Living_Allowance" sheetId="27" r:id="rId4"/>
    <sheet name="Attendance_Allowance" sheetId="29" r:id="rId5"/>
    <sheet name="Severe_Disablement_Allowance" sheetId="28" r:id="rId6"/>
  </sheets>
  <externalReferences>
    <externalReference r:id="rId7"/>
  </externalReferences>
  <definedNames>
    <definedName name="_GoBack" localSheetId="3">Disablity_Living_Allowance!#REF!</definedName>
    <definedName name="OLE_LINK1" localSheetId="3">Disablity_Living_Allowance!$K$27</definedName>
    <definedName name="Table_4" localSheetId="4">#REF!</definedName>
    <definedName name="Table_4" localSheetId="2">#REF!</definedName>
    <definedName name="Table_4" localSheetId="0">#REF!</definedName>
    <definedName name="Table_4" localSheetId="3">#REF!</definedName>
    <definedName name="Table_4" localSheetId="5">#REF!</definedName>
    <definedName name="Table_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1" i="25" l="1"/>
</calcChain>
</file>

<file path=xl/sharedStrings.xml><?xml version="1.0" encoding="utf-8"?>
<sst xmlns="http://schemas.openxmlformats.org/spreadsheetml/2006/main" count="435" uniqueCount="242">
  <si>
    <t>Contents</t>
  </si>
  <si>
    <t>Notes</t>
  </si>
  <si>
    <t>The notes within this table are referred to in other worksheets of this workbook.</t>
  </si>
  <si>
    <t>Note number</t>
  </si>
  <si>
    <t>Note text</t>
  </si>
  <si>
    <t>Links</t>
  </si>
  <si>
    <t>note 1</t>
  </si>
  <si>
    <t>note 2</t>
  </si>
  <si>
    <t>note 3</t>
  </si>
  <si>
    <t>note 4</t>
  </si>
  <si>
    <t>note 5</t>
  </si>
  <si>
    <t>note 6</t>
  </si>
  <si>
    <t>note 7</t>
  </si>
  <si>
    <t>Total</t>
  </si>
  <si>
    <t xml:space="preserve">Total </t>
  </si>
  <si>
    <t>25 to 29</t>
  </si>
  <si>
    <t>30 to 34</t>
  </si>
  <si>
    <t>35 to 39</t>
  </si>
  <si>
    <t>This worksheet displays one table.</t>
  </si>
  <si>
    <t>Carer's Allowance, Disability Living Allowance, Attendance Allowance and Severe Disablement Allowance at May 2023</t>
  </si>
  <si>
    <t>Carer's Allowance</t>
  </si>
  <si>
    <t>Carers Allowance Summary Panel and Tables</t>
  </si>
  <si>
    <t>Disability Living Allowance</t>
  </si>
  <si>
    <t>Disability Living Allowance Summary Panel and Tables</t>
  </si>
  <si>
    <t>Attendance Allowance</t>
  </si>
  <si>
    <t>Attendance Allowance Summary Panel and Tables</t>
  </si>
  <si>
    <t>Severe Disablement Allowance</t>
  </si>
  <si>
    <t>Severe Disablement Allowance Summary Panel and Tables</t>
  </si>
  <si>
    <t>Table title</t>
  </si>
  <si>
    <t>Table description</t>
  </si>
  <si>
    <t>This worksheet contains one summary panel and seven tables. The summary panel summarises each of the tables visually and begins in cell A10.</t>
  </si>
  <si>
    <t>Table S1 summarises the number of clients since May 2022 and begins in cell A56.</t>
  </si>
  <si>
    <t xml:space="preserve">Table S2 summarises clients by gender and begins in cell A62. </t>
  </si>
  <si>
    <t>Table S3 summarises clients by age band and begins in cell A69.</t>
  </si>
  <si>
    <t>Table S4 summarises clients by duration of claim and begins in cell A85.</t>
  </si>
  <si>
    <t>Table S5 summarises clients by entitlement and begins in cell A96.</t>
  </si>
  <si>
    <t>Table S6 summarises clients by age band and duration of claim and begins in cell A103.</t>
  </si>
  <si>
    <t>Table S7 summarises clients by age band and entitlement and begins in cell A118.</t>
  </si>
  <si>
    <t>Summary Panel: Carer’s Allowance clients to May 2023</t>
  </si>
  <si>
    <t>Table S1 Carer's Allowance clients - to May 2023</t>
  </si>
  <si>
    <t>Payment Type</t>
  </si>
  <si>
    <t>May-22</t>
  </si>
  <si>
    <t>Aug-22</t>
  </si>
  <si>
    <t>Nov-22</t>
  </si>
  <si>
    <t>Feb-23</t>
  </si>
  <si>
    <t>May-23</t>
  </si>
  <si>
    <t>Claimant receiving benefit</t>
  </si>
  <si>
    <t>Entitlement only</t>
  </si>
  <si>
    <t>Table S2 Carer's Allowance clients receiving benefit by gender - at May 2023</t>
  </si>
  <si>
    <t>Gender</t>
  </si>
  <si>
    <t>Clients</t>
  </si>
  <si>
    <t>% of clients</t>
  </si>
  <si>
    <t>Female</t>
  </si>
  <si>
    <t>Male</t>
  </si>
  <si>
    <t>Unknown</t>
  </si>
  <si>
    <t>..</t>
  </si>
  <si>
    <t>Table S3 Carer's Allowance clients receiving benefit by Age band - at May 2023</t>
  </si>
  <si>
    <t>Age band</t>
  </si>
  <si>
    <t>Under 18</t>
  </si>
  <si>
    <t>18-24</t>
  </si>
  <si>
    <t>25-29</t>
  </si>
  <si>
    <t>30-34</t>
  </si>
  <si>
    <t>35-39</t>
  </si>
  <si>
    <t>40-44</t>
  </si>
  <si>
    <t>45-49</t>
  </si>
  <si>
    <t>50-54</t>
  </si>
  <si>
    <t>55-59</t>
  </si>
  <si>
    <t>60-64</t>
  </si>
  <si>
    <t>65 &amp; over</t>
  </si>
  <si>
    <t>Table S4 Carer's Allowance clients receiving benefit by Duration of Claim - at May 2023</t>
  </si>
  <si>
    <t>Duration of Claim</t>
  </si>
  <si>
    <t>Up to 3 months</t>
  </si>
  <si>
    <t>3 to 6 months</t>
  </si>
  <si>
    <t>6 to 12 months</t>
  </si>
  <si>
    <t>1 to 2 years</t>
  </si>
  <si>
    <t>2 to 5 years</t>
  </si>
  <si>
    <t>5 years &amp; over</t>
  </si>
  <si>
    <t>Table S5 Carer's Allowance clients by Entitlement - at May 2023</t>
  </si>
  <si>
    <t>Payment type</t>
  </si>
  <si>
    <t>Entitled, payment status unknown</t>
  </si>
  <si>
    <t>Table S6 Carer's Allowance clients receiving benefit - Age band by Duration of Claim - at May 2023</t>
  </si>
  <si>
    <t>Ageband</t>
  </si>
  <si>
    <t>-</t>
  </si>
  <si>
    <t>Table S7 Carer's Allowance clients - Age band by Entitlement - at May 2023</t>
  </si>
  <si>
    <t>Client receiving benefit</t>
  </si>
  <si>
    <t>Entitlement only %</t>
  </si>
  <si>
    <t>Client receiving benefit %</t>
  </si>
  <si>
    <t>[note 1]</t>
  </si>
  <si>
    <t>".." indicates a nil or negligible number.</t>
  </si>
  <si>
    <t>[note 4]</t>
  </si>
  <si>
    <t>[note 5]</t>
  </si>
  <si>
    <t>[note 6]</t>
  </si>
  <si>
    <t>The figures for Disability Living Allowance and Child Disability Payment have been calculated using different methodologies. An explanation of the limitations is included in the publication background. Caution is advised when considering the use of these figures.</t>
  </si>
  <si>
    <t>"AA" stands for Attendance Allowance.</t>
  </si>
  <si>
    <t xml:space="preserve">More detailed data is available on Stat-Xplore, where you can access data at lower geographies e.g. Local Authority, Census Output Area, Scottish and Westminster Parliamentary Constituencies. </t>
  </si>
  <si>
    <t>Child Disability Payment Caseload is calculated by Social Security Scotland data cut. For more information see Child Disability Payment statistics publications on the Social Security Scotland website.</t>
  </si>
  <si>
    <t>GOV website</t>
  </si>
  <si>
    <t>Statistical disclosure control has been applied to avoid the release of confidential data. Totals may not sum due to the disclosure control applied. For more information please see the GOV website.</t>
  </si>
  <si>
    <t>Stat-Xplore</t>
  </si>
  <si>
    <t xml:space="preserve">Further statistics are published as part of DWP’s benefits statistics collection can be found on the GOV website. </t>
  </si>
  <si>
    <t>Social Security Scotland website</t>
  </si>
  <si>
    <t>Carer’s Allowance at May 2023 [note 1] [note 4] [note 5] [note 6]</t>
  </si>
  <si>
    <r>
      <rPr>
        <sz val="12"/>
        <rFont val="Arial"/>
        <family val="2"/>
      </rPr>
      <t xml:space="preserve">Statistical disclosure control has been applied to avoid the release of confidential data. Totals may not sum due to the disclosure control applied. For more information please see the </t>
    </r>
    <r>
      <rPr>
        <u/>
        <sz val="12"/>
        <color theme="10"/>
        <rFont val="Arial"/>
        <family val="2"/>
      </rPr>
      <t>GOV.UK website.</t>
    </r>
  </si>
  <si>
    <r>
      <rPr>
        <sz val="12"/>
        <rFont val="Arial"/>
        <family val="2"/>
      </rPr>
      <t xml:space="preserve">More detailed data is available on </t>
    </r>
    <r>
      <rPr>
        <u/>
        <sz val="12"/>
        <color theme="10"/>
        <rFont val="Arial"/>
        <family val="2"/>
      </rPr>
      <t>Stat-Xplore</t>
    </r>
    <r>
      <rPr>
        <sz val="12"/>
        <rFont val="Arial"/>
        <family val="2"/>
      </rPr>
      <t xml:space="preserve">, where you can access data at lower geographies e.g. Local Authority, Census Output Area, Scottish and Westminster Parliamentary Constituencies. </t>
    </r>
  </si>
  <si>
    <r>
      <rPr>
        <sz val="12"/>
        <rFont val="Arial"/>
        <family val="2"/>
      </rPr>
      <t xml:space="preserve">Further statistics are published as part of DWP’s benefits statistics collection can be found on the </t>
    </r>
    <r>
      <rPr>
        <u/>
        <sz val="12"/>
        <color theme="10"/>
        <rFont val="Arial"/>
        <family val="2"/>
      </rPr>
      <t xml:space="preserve">GOV.UK website. </t>
    </r>
  </si>
  <si>
    <t>Duration of Claim
Up to 3 months</t>
  </si>
  <si>
    <t>Duration of Claim
3 to 6 months</t>
  </si>
  <si>
    <t>Duration of Claim
6 to 12 months</t>
  </si>
  <si>
    <t>Duration of Claim
1 to 2 years</t>
  </si>
  <si>
    <t>Duration of Claim
2 to 5 years</t>
  </si>
  <si>
    <t>Duration of Claim
5 years &amp; over</t>
  </si>
  <si>
    <t>This worksheet contains one summary panel and eight tables. The summary panel summarises the first seven tables visually and begins in cell A11.</t>
  </si>
  <si>
    <t>Table S1 summarises the number of clients since May 2022 and begins in cell A57.</t>
  </si>
  <si>
    <t xml:space="preserve">Table S2 summarises clients by gender and begins in cell A63. </t>
  </si>
  <si>
    <t>Table S3 summarises clients by age band and begins in cell A70.</t>
  </si>
  <si>
    <t>Table S4 summarises clients by duration of claim and begins in cell A94.</t>
  </si>
  <si>
    <t>Table S5 summarises clients by care award type and begins in cell A105.</t>
  </si>
  <si>
    <t>Table S6 summarises clients by mobility award type and begins in cell A112.</t>
  </si>
  <si>
    <t>Table S7 summarises clients by qualifying condition and begins in cell A118.</t>
  </si>
  <si>
    <t>Table S8 summarises the number of children in receipt of Child Disability Payment and Disability Living Allowance in Scotland at May 2023 and begins in cell A133.</t>
  </si>
  <si>
    <t>Summary Panel: Disability Living Allowance clients to May 2023</t>
  </si>
  <si>
    <t>Table S1 Disability Living Allowance clients - to May 2023</t>
  </si>
  <si>
    <t>Table S2 Disability Living Allowance clients receiving benefit by gender - at May 2023</t>
  </si>
  <si>
    <t>Table S3 Disability Living Allowance clients receiving benefit by Age band - at May 2023</t>
  </si>
  <si>
    <t>Under 5</t>
  </si>
  <si>
    <t>5 to 10</t>
  </si>
  <si>
    <t>11 to 15</t>
  </si>
  <si>
    <t>16 to 17</t>
  </si>
  <si>
    <t>18 to 24</t>
  </si>
  <si>
    <t>40 to 44</t>
  </si>
  <si>
    <t>45 to 49</t>
  </si>
  <si>
    <t>50 to 54</t>
  </si>
  <si>
    <t>55 to 59</t>
  </si>
  <si>
    <t>60 to 64</t>
  </si>
  <si>
    <t>65 to 69</t>
  </si>
  <si>
    <t>70 to 74</t>
  </si>
  <si>
    <t>75 to 79</t>
  </si>
  <si>
    <t>80 to 84</t>
  </si>
  <si>
    <t>85 to 89</t>
  </si>
  <si>
    <t>90+</t>
  </si>
  <si>
    <t>Unknown/Missing</t>
  </si>
  <si>
    <t>Table S4 Disability Living Allowance clients receiving benefit by Duration of Claim - at May 2023</t>
  </si>
  <si>
    <t>3 months up to 6 months</t>
  </si>
  <si>
    <t>6 months up to 1 year</t>
  </si>
  <si>
    <t>1 year and up to 2 years</t>
  </si>
  <si>
    <t>2 years and up to 5 years</t>
  </si>
  <si>
    <t>5 years and over</t>
  </si>
  <si>
    <t>Table S5  Disability Living Allowance clients by Award Type - at May 2023</t>
  </si>
  <si>
    <t xml:space="preserve">Care Award </t>
  </si>
  <si>
    <t>Highest Rate</t>
  </si>
  <si>
    <t>Middle Rate</t>
  </si>
  <si>
    <t>Lowest Rate</t>
  </si>
  <si>
    <t>Table S6 Disability Living Allowance clients by Mobility Award Type - at May 2023</t>
  </si>
  <si>
    <t>Mobility Award</t>
  </si>
  <si>
    <t xml:space="preserve">Higher Rate </t>
  </si>
  <si>
    <t xml:space="preserve">Lowest Rate </t>
  </si>
  <si>
    <t>Table S7 Disability Living Allowance clients by Qualifying Condition Type - at May 2023</t>
  </si>
  <si>
    <t xml:space="preserve">Qualifying Condition </t>
  </si>
  <si>
    <t>Arthritis</t>
  </si>
  <si>
    <t>Learning Difficulties</t>
  </si>
  <si>
    <t>Disease Of The Muscles, Bones or Joints</t>
  </si>
  <si>
    <t>Psychosis</t>
  </si>
  <si>
    <t>Psychoneurosis</t>
  </si>
  <si>
    <t>Back Pain - Other / Precise Diagnosis not Specified</t>
  </si>
  <si>
    <t>Heart Disease</t>
  </si>
  <si>
    <t>Neurological Diseases</t>
  </si>
  <si>
    <t>Cerebrovascular Disease</t>
  </si>
  <si>
    <t xml:space="preserve">42 other qualifying conditions </t>
  </si>
  <si>
    <t>Table S8 Children aged 0-18 in receipt of Disability Living Allowance or Child Disability Payment - at May 2023</t>
  </si>
  <si>
    <t>Benefit</t>
  </si>
  <si>
    <t>Child Disability Payment</t>
  </si>
  <si>
    <t xml:space="preserve"> …of which were new applications </t>
  </si>
  <si>
    <t xml:space="preserve"> …of which were case transfers </t>
  </si>
  <si>
    <t>Disability Living Allowance at May 2023 [note 1] [note 2] [note 3] [note 4]</t>
  </si>
  <si>
    <t xml:space="preserve">This worksheet contains one summary panel and three tables. The summary panel summarises each of the tables visually and begins in cell A6. </t>
  </si>
  <si>
    <t xml:space="preserve">Table S2 summarises clients by gender and begins in cell A58. </t>
  </si>
  <si>
    <t>Table S3 summarises clients by qualifying condition and begins in cell A65.</t>
  </si>
  <si>
    <t>Table S1 Severe Disablement Allowance clients - to May 2023</t>
  </si>
  <si>
    <t>Clients receiving benefit</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</si>
  <si>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</si>
  <si>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</si>
  <si>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</si>
  <si>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</si>
  <si>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</si>
  <si>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</si>
  <si>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</si>
  <si>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</si>
  <si>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</si>
  <si>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</si>
  <si>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</si>
  <si>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</si>
  <si>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</si>
  <si>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</si>
  <si>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</si>
  <si>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</si>
  <si>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</si>
  <si>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</si>
  <si>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</si>
  <si>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</si>
  <si>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Table S2 Severe Disablement Allowance clients by gender - at May 2023</t>
  </si>
  <si>
    <t xml:space="preserve">Male </t>
  </si>
  <si>
    <t>Table S3 Severe Disablement Allowance clients by Qualifying Condition Type - at May 2023</t>
  </si>
  <si>
    <t xml:space="preserve">10 other qualifying conditions </t>
  </si>
  <si>
    <t>Diseases of the Circulatory System</t>
  </si>
  <si>
    <t>Diseases of the Nervous System</t>
  </si>
  <si>
    <t>Disease of the Musculoskeletal System and Connective Tissue</t>
  </si>
  <si>
    <t>Symptoms, signs and abnormal Clinical and Laboratory findings, not elsewhere classified</t>
  </si>
  <si>
    <t>Mental and Behavioural disorders</t>
  </si>
  <si>
    <t>Severe Disablement Allowance at May 2023 [note 1] [note 4] [note 5] [note 6]</t>
  </si>
  <si>
    <t>Table S1 summarises the number of clients since May 2017 and begins in cell A30.</t>
  </si>
  <si>
    <t xml:space="preserve">This worksheet contains one summary panel and six tables. The summary panel summarises each of the tables visually and begins in cell A9. </t>
  </si>
  <si>
    <t>Table S4 summarises clients by duration of claim and begins in cell A81.</t>
  </si>
  <si>
    <t>Table S5 summarises clients by  award type and begins in cell A92.</t>
  </si>
  <si>
    <t>Table S6 summarises clients by qualifying condition and begins in cell A98.</t>
  </si>
  <si>
    <t>Summary Panel: Attendance Allowance clients to May 2023</t>
  </si>
  <si>
    <t>65-69</t>
  </si>
  <si>
    <t>70-74</t>
  </si>
  <si>
    <t>75-79</t>
  </si>
  <si>
    <t>80-84</t>
  </si>
  <si>
    <t>85-89</t>
  </si>
  <si>
    <t>90 and over</t>
  </si>
  <si>
    <t>Award Type</t>
  </si>
  <si>
    <t>Lower Rate</t>
  </si>
  <si>
    <t>Higher Rate</t>
  </si>
  <si>
    <t>Table S6 Attendance Allowance clients by Qualifying Condition Type - at February 2023</t>
  </si>
  <si>
    <t>Blindness</t>
  </si>
  <si>
    <t>Malignant Disease</t>
  </si>
  <si>
    <t>Chest Disease</t>
  </si>
  <si>
    <t>Dementia</t>
  </si>
  <si>
    <t>Attendance Allowance at May 2023 [note 1] [note 4] [note 5] [note 6]</t>
  </si>
  <si>
    <r>
      <rPr>
        <sz val="12"/>
        <rFont val="Arial"/>
        <family val="2"/>
      </rPr>
      <t xml:space="preserve">Statistical disclosure control has been applied to avoid the release of confidential data. Totals may not sum due to the disclosure control applied. For more information please see the </t>
    </r>
    <r>
      <rPr>
        <u/>
        <sz val="12"/>
        <color theme="10"/>
        <rFont val="Arial"/>
        <family val="2"/>
      </rPr>
      <t>GOV.UK website.</t>
    </r>
  </si>
  <si>
    <r>
      <rPr>
        <sz val="12"/>
        <rFont val="Arial"/>
        <family val="2"/>
      </rPr>
      <t xml:space="preserve">More detailed data is available on </t>
    </r>
    <r>
      <rPr>
        <u/>
        <sz val="12"/>
        <color theme="10"/>
        <rFont val="Arial"/>
        <family val="2"/>
      </rPr>
      <t>Stat-Xplore</t>
    </r>
    <r>
      <rPr>
        <sz val="12"/>
        <rFont val="Arial"/>
        <family val="2"/>
      </rPr>
      <t xml:space="preserve">, where you can access data at lower geographies e.g. Local Authority, Census Output Area, Scottish and Westminster Parliamentary Constituencies. </t>
    </r>
  </si>
  <si>
    <r>
      <rPr>
        <sz val="12"/>
        <rFont val="Arial"/>
        <family val="2"/>
      </rPr>
      <t xml:space="preserve">Further statistics are published as part of DWP’s benefits statistics collection can be found on the </t>
    </r>
    <r>
      <rPr>
        <u/>
        <sz val="12"/>
        <color theme="10"/>
        <rFont val="Arial"/>
        <family val="2"/>
      </rPr>
      <t xml:space="preserve">GOV.UK website. </t>
    </r>
  </si>
  <si>
    <t>Table S1 Attendance Allowance clients - to May 2023</t>
  </si>
  <si>
    <t>Table S2 Attendance Allowance clients receiving benefit by gender - at May 2023</t>
  </si>
  <si>
    <t>Table S3 Attendance Allowance clients receiving benefit by Age band - at May 2023</t>
  </si>
  <si>
    <t>Table S4 Attendance Allowance clients receiving benefit by Duration of Claim - at May 2023</t>
  </si>
  <si>
    <t>Table S5 Attendance Allowance clients by Award Type - at May 2023</t>
  </si>
  <si>
    <t>Nil Rate</t>
  </si>
  <si>
    <t>Nil rate</t>
  </si>
  <si>
    <t>40 other qualifying conditions</t>
  </si>
  <si>
    <t>Summary Panel: Severe Disablement Allowance clients to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</si>
</sst>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0.0%"/>
    <numFmt numFmtId="166" formatCode="_(* #,##0.00_);_(* \(#,##0.00\);_(* &quot;-&quot;??_);_(@_)"/>
    <numFmt numFmtId="167" formatCode="0.000%"/>
    <numFmt numFmtId="168" formatCode="0.000"/>
  </numFmts>
  <fonts count="29" x14ac:knownFonts="1">
    <font>
      <sz val="12"/>
      <name val="Arial"/>
      <family val="2"/>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0"/>
      <name val="Arial"/>
      <family val="2"/>
    </font>
    <font>
      <b/>
      <sz val="12"/>
      <name val="Arial"/>
      <family val="2"/>
    </font>
    <font>
      <u/>
      <sz val="10"/>
      <color indexed="12"/>
      <name val="Arial"/>
      <family val="2"/>
    </font>
    <font>
      <b/>
      <sz val="12"/>
      <color theme="1"/>
      <name val="Arial"/>
      <family val="2"/>
    </font>
    <font>
      <sz val="10"/>
      <name val="Arial"/>
      <family val="2"/>
    </font>
    <font>
      <sz val="12"/>
      <name val="Arial"/>
      <family val="2"/>
    </font>
    <font>
      <u/>
      <sz val="12"/>
      <color indexed="12"/>
      <name val="Arial"/>
      <family val="2"/>
    </font>
    <font>
      <sz val="12"/>
      <color rgb="FF000000"/>
      <name val="Arial"/>
      <family val="2"/>
    </font>
    <font>
      <b/>
      <sz val="15"/>
      <name val="Arial"/>
      <family val="2"/>
    </font>
    <font>
      <b/>
      <sz val="13"/>
      <name val="Arial"/>
      <family val="2"/>
    </font>
    <font>
      <b/>
      <sz val="12"/>
      <color rgb="FF000000"/>
      <name val="Arial"/>
      <family val="2"/>
    </font>
    <font>
      <sz val="8"/>
      <name val="Arial"/>
      <family val="2"/>
    </font>
    <font>
      <b/>
      <sz val="15"/>
      <color theme="3"/>
      <name val="Calibri"/>
      <family val="2"/>
      <scheme val="minor"/>
    </font>
    <font>
      <sz val="12"/>
      <color rgb="FFFF0000"/>
      <name val="Arial"/>
      <family val="2"/>
    </font>
    <font>
      <u/>
      <sz val="10"/>
      <color indexed="30"/>
      <name val="Arial"/>
      <family val="2"/>
    </font>
    <font>
      <u/>
      <sz val="10"/>
      <color indexed="12"/>
      <name val="MS Sans Serif"/>
      <family val="2"/>
    </font>
    <font>
      <sz val="10"/>
      <name val="MS Sans Serif"/>
      <family val="2"/>
    </font>
    <font>
      <b/>
      <sz val="15"/>
      <color theme="1"/>
      <name val="Arial"/>
      <family val="2"/>
    </font>
    <font>
      <b/>
      <sz val="13"/>
      <color theme="3"/>
      <name val="Calibri"/>
      <family val="2"/>
      <scheme val="minor"/>
    </font>
    <font>
      <u/>
      <sz val="11"/>
      <color theme="10"/>
      <name val="Calibri"/>
      <family val="2"/>
      <scheme val="minor"/>
    </font>
    <font>
      <b/>
      <sz val="12"/>
      <color rgb="FFFF0000"/>
      <name val="Arial"/>
      <family val="2"/>
    </font>
    <font>
      <u/>
      <sz val="12"/>
      <color theme="10"/>
      <name val="Arial"/>
      <family val="2"/>
    </font>
    <font>
      <sz val="12"/>
      <color theme="0"/>
      <name val="Arial"/>
      <family val="2"/>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theme="0"/>
        <bgColor theme="0" tint="-0.14999847407452621"/>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1">
    <xf numFmtId="0" fontId="0" fillId="0" borderId="0">
      <alignment wrapText="1"/>
    </xf>
    <xf numFmtId="0" fontId="12" fillId="0" borderId="0" applyNumberFormat="0" applyFill="0" applyBorder="0" applyAlignment="0" applyProtection="0">
      <alignment vertical="top"/>
      <protection locked="0"/>
    </xf>
    <xf numFmtId="0" fontId="5"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10" fillId="0" borderId="0"/>
    <xf numFmtId="43"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4" fillId="0" borderId="0"/>
    <xf numFmtId="0" fontId="10" fillId="0" borderId="0"/>
    <xf numFmtId="0" fontId="6" fillId="0" borderId="0"/>
    <xf numFmtId="0" fontId="11" fillId="0" borderId="0"/>
    <xf numFmtId="0" fontId="14" fillId="0" borderId="0" applyNumberFormat="0" applyFill="0" applyAlignment="0" applyProtection="0"/>
    <xf numFmtId="0" fontId="15" fillId="0" borderId="0" applyNumberFormat="0" applyFill="0" applyAlignment="0" applyProtection="0"/>
    <xf numFmtId="0" fontId="6" fillId="0" borderId="0"/>
    <xf numFmtId="0" fontId="8" fillId="0" borderId="0" applyNumberFormat="0" applyFill="0" applyBorder="0" applyAlignment="0" applyProtection="0">
      <alignment vertical="top"/>
      <protection locked="0"/>
    </xf>
    <xf numFmtId="0" fontId="18" fillId="0" borderId="10" applyNumberFormat="0" applyFill="0" applyAlignment="0" applyProtection="0"/>
    <xf numFmtId="0" fontId="11" fillId="0" borderId="0"/>
    <xf numFmtId="0" fontId="4" fillId="0" borderId="0"/>
    <xf numFmtId="0" fontId="20" fillId="0" borderId="0" applyNumberFormat="0" applyFill="0" applyBorder="0" applyAlignment="0" applyProtection="0">
      <alignment vertical="top"/>
      <protection locked="0"/>
    </xf>
    <xf numFmtId="0" fontId="6" fillId="0" borderId="0"/>
    <xf numFmtId="43" fontId="4" fillId="0" borderId="0" applyFont="0" applyFill="0" applyBorder="0" applyAlignment="0" applyProtection="0"/>
    <xf numFmtId="0" fontId="21" fillId="0" borderId="0" applyNumberFormat="0" applyFill="0" applyBorder="0" applyAlignment="0" applyProtection="0"/>
    <xf numFmtId="0" fontId="22" fillId="0" borderId="0"/>
    <xf numFmtId="0" fontId="2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21" fillId="0" borderId="0" applyNumberFormat="0" applyFill="0" applyBorder="0" applyAlignment="0" applyProtection="0"/>
    <xf numFmtId="0" fontId="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xf numFmtId="0" fontId="6" fillId="0" borderId="0"/>
    <xf numFmtId="0" fontId="6" fillId="0" borderId="0"/>
    <xf numFmtId="0" fontId="4" fillId="0" borderId="0"/>
    <xf numFmtId="0" fontId="6" fillId="0" borderId="0"/>
    <xf numFmtId="0" fontId="23" fillId="0" borderId="10" applyNumberFormat="0" applyFill="0" applyBorder="0" applyAlignment="0" applyProtection="0"/>
    <xf numFmtId="0" fontId="11" fillId="0" borderId="0"/>
    <xf numFmtId="0" fontId="24" fillId="0" borderId="11" applyNumberFormat="0" applyFill="0" applyAlignment="0" applyProtection="0"/>
    <xf numFmtId="0" fontId="14" fillId="0" borderId="0" applyNumberFormat="0" applyFill="0" applyAlignment="0" applyProtection="0"/>
    <xf numFmtId="0" fontId="11" fillId="0" borderId="0">
      <alignment wrapText="1"/>
    </xf>
    <xf numFmtId="0" fontId="2" fillId="0" borderId="0"/>
    <xf numFmtId="0" fontId="25" fillId="0" borderId="0" applyNumberFormat="0" applyFill="0" applyBorder="0" applyAlignment="0" applyProtection="0"/>
    <xf numFmtId="9" fontId="2" fillId="0" borderId="0" applyFont="0" applyFill="0" applyBorder="0" applyAlignment="0" applyProtection="0"/>
    <xf numFmtId="0" fontId="6" fillId="3" borderId="0">
      <protection locked="0"/>
    </xf>
    <xf numFmtId="166" fontId="2" fillId="0" borderId="0" applyFont="0" applyFill="0" applyBorder="0" applyAlignment="0" applyProtection="0"/>
    <xf numFmtId="0" fontId="6" fillId="4" borderId="3">
      <alignment horizontal="center" vertical="center"/>
      <protection locked="0"/>
    </xf>
    <xf numFmtId="0" fontId="1" fillId="0" borderId="0"/>
    <xf numFmtId="9" fontId="1" fillId="0" borderId="0" applyFont="0" applyFill="0" applyBorder="0" applyAlignment="0" applyProtection="0"/>
    <xf numFmtId="166" fontId="1" fillId="0" borderId="0" applyFont="0" applyFill="0" applyBorder="0" applyAlignment="0" applyProtection="0"/>
    <xf numFmtId="9" fontId="11" fillId="0" borderId="0" applyFont="0" applyFill="0" applyBorder="0" applyAlignment="0" applyProtection="0"/>
  </cellStyleXfs>
  <cellXfs count="305">
    <xf numFmtId="0" fontId="0" fillId="0" borderId="0" xfId="0">
      <alignment wrapText="1"/>
    </xf>
    <xf numFmtId="0" fontId="12" fillId="0" borderId="0" xfId="1" applyAlignment="1" applyProtection="1">
      <alignment wrapText="1"/>
    </xf>
    <xf numFmtId="0" fontId="11" fillId="0" borderId="0" xfId="0" applyFont="1">
      <alignment wrapText="1"/>
    </xf>
    <xf numFmtId="0" fontId="11" fillId="0" borderId="0" xfId="1" applyFont="1" applyAlignment="1" applyProtection="1">
      <alignment wrapText="1"/>
    </xf>
    <xf numFmtId="0" fontId="0" fillId="0" borderId="0" xfId="0" applyAlignment="1"/>
    <xf numFmtId="0" fontId="7" fillId="0" borderId="2" xfId="0" applyFont="1" applyBorder="1">
      <alignment wrapText="1"/>
    </xf>
    <xf numFmtId="0" fontId="14" fillId="0" borderId="0" xfId="15"/>
    <xf numFmtId="0" fontId="13" fillId="0" borderId="0" xfId="1" applyFont="1" applyFill="1" applyAlignment="1" applyProtection="1">
      <alignment wrapText="1"/>
    </xf>
    <xf numFmtId="0" fontId="11" fillId="0" borderId="0" xfId="14" applyAlignment="1">
      <alignment vertical="center" wrapText="1"/>
    </xf>
    <xf numFmtId="0" fontId="11" fillId="0" borderId="0" xfId="14" applyAlignment="1">
      <alignment wrapText="1"/>
    </xf>
    <xf numFmtId="0" fontId="7" fillId="0" borderId="2" xfId="0" applyFont="1" applyBorder="1" applyAlignment="1"/>
    <xf numFmtId="0" fontId="7" fillId="0" borderId="5" xfId="0" applyFont="1" applyBorder="1">
      <alignment wrapText="1"/>
    </xf>
    <xf numFmtId="0" fontId="7" fillId="0" borderId="6" xfId="0" applyFont="1" applyBorder="1">
      <alignment wrapText="1"/>
    </xf>
    <xf numFmtId="0" fontId="2" fillId="0" borderId="0" xfId="51"/>
    <xf numFmtId="0" fontId="14" fillId="0" borderId="0" xfId="49"/>
    <xf numFmtId="0" fontId="15" fillId="0" borderId="0" xfId="16"/>
    <xf numFmtId="0" fontId="0" fillId="0" borderId="0" xfId="0" applyAlignment="1">
      <alignment vertical="top" wrapText="1"/>
    </xf>
    <xf numFmtId="0" fontId="12" fillId="0" borderId="0" xfId="1" applyBorder="1" applyAlignment="1" applyProtection="1">
      <alignment vertical="top"/>
    </xf>
    <xf numFmtId="3" fontId="11" fillId="0" borderId="0" xfId="53" applyNumberFormat="1" applyFont="1" applyFill="1" applyBorder="1"/>
    <xf numFmtId="9" fontId="11" fillId="0" borderId="9" xfId="53" applyFont="1" applyFill="1" applyBorder="1" applyAlignment="1">
      <alignment horizontal="right"/>
    </xf>
    <xf numFmtId="9" fontId="11" fillId="0" borderId="0" xfId="53" applyFont="1" applyFill="1" applyBorder="1"/>
    <xf numFmtId="0" fontId="3" fillId="0" borderId="0" xfId="51" applyFont="1"/>
    <xf numFmtId="0" fontId="9" fillId="2" borderId="0" xfId="51" applyFont="1" applyFill="1"/>
    <xf numFmtId="0" fontId="3" fillId="2" borderId="0" xfId="51" applyFont="1" applyFill="1"/>
    <xf numFmtId="0" fontId="19" fillId="0" borderId="0" xfId="51" applyFont="1"/>
    <xf numFmtId="0" fontId="9" fillId="0" borderId="0" xfId="51" applyFont="1"/>
    <xf numFmtId="165" fontId="3" fillId="0" borderId="0" xfId="51" applyNumberFormat="1" applyFont="1"/>
    <xf numFmtId="9" fontId="3" fillId="0" borderId="0" xfId="51" applyNumberFormat="1" applyFont="1"/>
    <xf numFmtId="1" fontId="3" fillId="0" borderId="0" xfId="51" applyNumberFormat="1" applyFont="1"/>
    <xf numFmtId="17" fontId="3" fillId="0" borderId="0" xfId="51" applyNumberFormat="1" applyFont="1" applyAlignment="1">
      <alignment wrapText="1"/>
    </xf>
    <xf numFmtId="3" fontId="13" fillId="0" borderId="0" xfId="51" applyNumberFormat="1" applyFont="1"/>
    <xf numFmtId="0" fontId="9" fillId="0" borderId="4" xfId="51" applyFont="1" applyBorder="1"/>
    <xf numFmtId="3" fontId="13" fillId="0" borderId="3" xfId="51" applyNumberFormat="1" applyFont="1" applyBorder="1"/>
    <xf numFmtId="0" fontId="3" fillId="0" borderId="9" xfId="51" applyFont="1" applyBorder="1"/>
    <xf numFmtId="0" fontId="9" fillId="0" borderId="15" xfId="51" applyFont="1" applyBorder="1"/>
    <xf numFmtId="3" fontId="16" fillId="0" borderId="15" xfId="51" applyNumberFormat="1" applyFont="1" applyBorder="1"/>
    <xf numFmtId="9" fontId="9" fillId="0" borderId="15" xfId="53" applyFont="1" applyFill="1" applyBorder="1"/>
    <xf numFmtId="0" fontId="3" fillId="0" borderId="7" xfId="51" applyFont="1" applyBorder="1"/>
    <xf numFmtId="0" fontId="13" fillId="0" borderId="4" xfId="51" applyFont="1" applyBorder="1" applyAlignment="1">
      <alignment horizontal="left" vertical="center" wrapText="1"/>
    </xf>
    <xf numFmtId="0" fontId="3" fillId="0" borderId="4" xfId="51" applyFont="1" applyBorder="1"/>
    <xf numFmtId="3" fontId="13" fillId="0" borderId="2" xfId="51" applyNumberFormat="1" applyFont="1" applyBorder="1" applyAlignment="1">
      <alignment horizontal="right"/>
    </xf>
    <xf numFmtId="3" fontId="16" fillId="0" borderId="9" xfId="51" applyNumberFormat="1" applyFont="1" applyBorder="1" applyAlignment="1">
      <alignment vertical="center" wrapText="1"/>
    </xf>
    <xf numFmtId="0" fontId="9" fillId="0" borderId="9" xfId="51" applyFont="1" applyBorder="1"/>
    <xf numFmtId="0" fontId="16" fillId="0" borderId="13" xfId="51" applyFont="1" applyBorder="1" applyAlignment="1">
      <alignment horizontal="left" vertical="center" wrapText="1"/>
    </xf>
    <xf numFmtId="9" fontId="16" fillId="0" borderId="12" xfId="53" applyFont="1" applyFill="1" applyBorder="1" applyAlignment="1">
      <alignment vertical="center" wrapText="1"/>
    </xf>
    <xf numFmtId="0" fontId="13" fillId="0" borderId="9" xfId="51" applyFont="1" applyBorder="1" applyAlignment="1">
      <alignment horizontal="left" vertical="center" wrapText="1"/>
    </xf>
    <xf numFmtId="3" fontId="11" fillId="0" borderId="3" xfId="55" applyNumberFormat="1" applyFont="1" applyFill="1" applyBorder="1" applyAlignment="1" applyProtection="1">
      <alignment horizontal="right"/>
      <protection locked="0"/>
    </xf>
    <xf numFmtId="9" fontId="13" fillId="0" borderId="4" xfId="53" applyFont="1" applyFill="1" applyBorder="1" applyAlignment="1">
      <alignment vertical="center" wrapText="1"/>
    </xf>
    <xf numFmtId="3" fontId="3" fillId="0" borderId="0" xfId="51" applyNumberFormat="1" applyFont="1"/>
    <xf numFmtId="0" fontId="13" fillId="0" borderId="8" xfId="51" applyFont="1" applyBorder="1" applyAlignment="1">
      <alignment horizontal="left" vertical="center" wrapText="1"/>
    </xf>
    <xf numFmtId="0" fontId="13" fillId="0" borderId="0" xfId="51" applyFont="1" applyAlignment="1">
      <alignment horizontal="left" vertical="center" wrapText="1"/>
    </xf>
    <xf numFmtId="164" fontId="13" fillId="0" borderId="0" xfId="55" applyNumberFormat="1" applyFont="1" applyFill="1" applyBorder="1" applyAlignment="1">
      <alignment horizontal="right" vertical="center"/>
    </xf>
    <xf numFmtId="9" fontId="13" fillId="0" borderId="0" xfId="53" applyFont="1" applyFill="1" applyBorder="1" applyAlignment="1">
      <alignment vertical="center" wrapText="1"/>
    </xf>
    <xf numFmtId="3" fontId="16" fillId="0" borderId="5" xfId="51" applyNumberFormat="1" applyFont="1" applyBorder="1" applyAlignment="1">
      <alignment vertical="center" wrapText="1"/>
    </xf>
    <xf numFmtId="3" fontId="16" fillId="0" borderId="6" xfId="51" applyNumberFormat="1" applyFont="1" applyBorder="1" applyAlignment="1">
      <alignment vertical="center" wrapText="1"/>
    </xf>
    <xf numFmtId="0" fontId="3" fillId="0" borderId="8" xfId="51" applyFont="1" applyBorder="1"/>
    <xf numFmtId="0" fontId="9" fillId="0" borderId="7" xfId="51" applyFont="1" applyBorder="1"/>
    <xf numFmtId="9" fontId="9" fillId="0" borderId="14" xfId="51" applyNumberFormat="1" applyFont="1" applyBorder="1"/>
    <xf numFmtId="0" fontId="3" fillId="0" borderId="14" xfId="51" applyFont="1" applyBorder="1"/>
    <xf numFmtId="3" fontId="11" fillId="0" borderId="16" xfId="55" applyNumberFormat="1" applyFont="1" applyFill="1" applyBorder="1" applyAlignment="1" applyProtection="1">
      <alignment horizontal="right"/>
      <protection locked="0"/>
    </xf>
    <xf numFmtId="9" fontId="3" fillId="0" borderId="7" xfId="51" applyNumberFormat="1" applyFont="1" applyBorder="1"/>
    <xf numFmtId="9" fontId="3" fillId="0" borderId="4" xfId="51" applyNumberFormat="1" applyFont="1" applyBorder="1"/>
    <xf numFmtId="0" fontId="26" fillId="0" borderId="0" xfId="51" applyFont="1"/>
    <xf numFmtId="0" fontId="3" fillId="0" borderId="8" xfId="51" applyFont="1" applyBorder="1" applyAlignment="1">
      <alignment wrapText="1"/>
    </xf>
    <xf numFmtId="0" fontId="3" fillId="0" borderId="9" xfId="51" applyFont="1" applyBorder="1" applyAlignment="1">
      <alignment wrapText="1"/>
    </xf>
    <xf numFmtId="9" fontId="11" fillId="0" borderId="16" xfId="51" applyNumberFormat="1" applyFont="1" applyBorder="1"/>
    <xf numFmtId="9" fontId="11" fillId="0" borderId="1" xfId="51" applyNumberFormat="1" applyFont="1" applyBorder="1"/>
    <xf numFmtId="9" fontId="11" fillId="0" borderId="16" xfId="51" applyNumberFormat="1" applyFont="1" applyBorder="1" applyAlignment="1">
      <alignment horizontal="right"/>
    </xf>
    <xf numFmtId="9" fontId="11" fillId="0" borderId="7" xfId="51" applyNumberFormat="1" applyFont="1" applyBorder="1" applyAlignment="1">
      <alignment horizontal="right"/>
    </xf>
    <xf numFmtId="9" fontId="3" fillId="0" borderId="0" xfId="53" applyFont="1" applyFill="1"/>
    <xf numFmtId="9" fontId="3" fillId="0" borderId="3" xfId="51" applyNumberFormat="1" applyFont="1" applyBorder="1"/>
    <xf numFmtId="9" fontId="3" fillId="0" borderId="6" xfId="51" applyNumberFormat="1" applyFont="1" applyBorder="1"/>
    <xf numFmtId="9" fontId="3" fillId="0" borderId="2" xfId="51" applyNumberFormat="1" applyFont="1" applyBorder="1"/>
    <xf numFmtId="9" fontId="3" fillId="0" borderId="5" xfId="51" applyNumberFormat="1" applyFont="1" applyBorder="1"/>
    <xf numFmtId="0" fontId="9" fillId="0" borderId="1" xfId="51" applyFont="1" applyBorder="1"/>
    <xf numFmtId="3" fontId="7" fillId="0" borderId="16" xfId="55" applyNumberFormat="1" applyFont="1" applyFill="1" applyBorder="1" applyAlignment="1" applyProtection="1">
      <alignment horizontal="right"/>
      <protection locked="0"/>
    </xf>
    <xf numFmtId="9" fontId="9" fillId="0" borderId="16" xfId="51" applyNumberFormat="1" applyFont="1" applyBorder="1"/>
    <xf numFmtId="3" fontId="11" fillId="0" borderId="1" xfId="55" applyNumberFormat="1" applyFont="1" applyFill="1" applyBorder="1" applyAlignment="1" applyProtection="1">
      <alignment horizontal="right"/>
      <protection locked="0"/>
    </xf>
    <xf numFmtId="9" fontId="3" fillId="0" borderId="16" xfId="51" applyNumberFormat="1" applyFont="1" applyBorder="1"/>
    <xf numFmtId="0" fontId="3" fillId="0" borderId="0" xfId="51" applyFont="1" applyAlignment="1">
      <alignment vertical="top"/>
    </xf>
    <xf numFmtId="0" fontId="3" fillId="0" borderId="0" xfId="51" applyFont="1" applyAlignment="1">
      <alignment horizontal="left" vertical="top"/>
    </xf>
    <xf numFmtId="0" fontId="27" fillId="0" borderId="0" xfId="52" applyFont="1" applyBorder="1" applyAlignment="1">
      <alignment vertical="top"/>
    </xf>
    <xf numFmtId="0" fontId="27" fillId="0" borderId="0" xfId="52" applyFont="1" applyBorder="1" applyAlignment="1"/>
    <xf numFmtId="0" fontId="11" fillId="0" borderId="12" xfId="0" applyFont="1" applyBorder="1">
      <alignment wrapText="1"/>
    </xf>
    <xf numFmtId="0" fontId="11" fillId="0" borderId="7" xfId="0" applyFont="1" applyBorder="1">
      <alignment wrapText="1"/>
    </xf>
    <xf numFmtId="3" fontId="11" fillId="0" borderId="15" xfId="0" applyNumberFormat="1" applyFont="1" applyBorder="1">
      <alignment wrapText="1"/>
    </xf>
    <xf numFmtId="3" fontId="11" fillId="0" borderId="13" xfId="0" applyNumberFormat="1" applyFont="1" applyBorder="1">
      <alignment wrapText="1"/>
    </xf>
    <xf numFmtId="3" fontId="11" fillId="0" borderId="16" xfId="0" applyNumberFormat="1" applyFont="1" applyBorder="1">
      <alignment wrapText="1"/>
    </xf>
    <xf numFmtId="3" fontId="11" fillId="0" borderId="14" xfId="0" applyNumberFormat="1" applyFont="1" applyBorder="1">
      <alignment wrapText="1"/>
    </xf>
    <xf numFmtId="0" fontId="7" fillId="0" borderId="12" xfId="0" applyFont="1" applyBorder="1">
      <alignment wrapText="1"/>
    </xf>
    <xf numFmtId="3" fontId="7" fillId="0" borderId="15" xfId="0" applyNumberFormat="1" applyFont="1" applyBorder="1">
      <alignment wrapText="1"/>
    </xf>
    <xf numFmtId="3" fontId="7" fillId="0" borderId="13" xfId="0" applyNumberFormat="1" applyFont="1" applyBorder="1">
      <alignment wrapText="1"/>
    </xf>
    <xf numFmtId="0" fontId="7" fillId="0" borderId="8" xfId="0" applyFont="1" applyBorder="1">
      <alignment wrapText="1"/>
    </xf>
    <xf numFmtId="3" fontId="16" fillId="0" borderId="3" xfId="51" applyNumberFormat="1" applyFont="1" applyBorder="1"/>
    <xf numFmtId="0" fontId="9" fillId="0" borderId="8" xfId="51" applyFont="1" applyBorder="1"/>
    <xf numFmtId="0" fontId="9" fillId="0" borderId="5" xfId="51" applyFont="1" applyBorder="1"/>
    <xf numFmtId="9" fontId="3" fillId="0" borderId="6" xfId="51" applyNumberFormat="1" applyFont="1" applyBorder="1" applyAlignment="1">
      <alignment horizontal="right"/>
    </xf>
    <xf numFmtId="3" fontId="16" fillId="0" borderId="16" xfId="55" applyNumberFormat="1" applyFont="1" applyFill="1" applyBorder="1" applyAlignment="1">
      <alignment horizontal="right"/>
    </xf>
    <xf numFmtId="3" fontId="13" fillId="0" borderId="16" xfId="55" applyNumberFormat="1" applyFont="1" applyFill="1" applyBorder="1" applyAlignment="1">
      <alignment horizontal="right"/>
    </xf>
    <xf numFmtId="3" fontId="13" fillId="0" borderId="3" xfId="55" applyNumberFormat="1" applyFont="1" applyFill="1" applyBorder="1" applyAlignment="1">
      <alignment horizontal="right"/>
    </xf>
    <xf numFmtId="3" fontId="9" fillId="0" borderId="16" xfId="53" applyNumberFormat="1" applyFont="1" applyFill="1" applyBorder="1" applyAlignment="1">
      <alignment horizontal="right"/>
    </xf>
    <xf numFmtId="9" fontId="9" fillId="0" borderId="14" xfId="51" applyNumberFormat="1" applyFont="1" applyBorder="1" applyAlignment="1">
      <alignment horizontal="right"/>
    </xf>
    <xf numFmtId="9" fontId="3" fillId="0" borderId="7" xfId="51" applyNumberFormat="1" applyFont="1" applyBorder="1" applyAlignment="1">
      <alignment horizontal="right"/>
    </xf>
    <xf numFmtId="9" fontId="3" fillId="0" borderId="4" xfId="51" applyNumberFormat="1" applyFont="1" applyBorder="1" applyAlignment="1">
      <alignment horizontal="right"/>
    </xf>
    <xf numFmtId="0" fontId="9" fillId="0" borderId="3" xfId="51" applyFont="1" applyBorder="1" applyAlignment="1">
      <alignment wrapText="1"/>
    </xf>
    <xf numFmtId="0" fontId="9" fillId="0" borderId="9" xfId="51" applyFont="1" applyBorder="1" applyAlignment="1">
      <alignment wrapText="1"/>
    </xf>
    <xf numFmtId="9" fontId="3" fillId="0" borderId="0" xfId="53" applyFont="1" applyFill="1" applyBorder="1"/>
    <xf numFmtId="17" fontId="11" fillId="0" borderId="0" xfId="53" applyNumberFormat="1" applyFont="1" applyFill="1" applyBorder="1" applyAlignment="1">
      <alignment wrapText="1"/>
    </xf>
    <xf numFmtId="9" fontId="3" fillId="0" borderId="0" xfId="53" applyFont="1" applyFill="1" applyBorder="1" applyAlignment="1">
      <alignment wrapText="1"/>
    </xf>
    <xf numFmtId="0" fontId="3" fillId="0" borderId="0" xfId="51" applyFont="1" applyAlignment="1">
      <alignment wrapText="1"/>
    </xf>
    <xf numFmtId="2" fontId="3" fillId="0" borderId="0" xfId="51" applyNumberFormat="1" applyFont="1"/>
    <xf numFmtId="9" fontId="11" fillId="0" borderId="7" xfId="53" applyFont="1" applyFill="1" applyBorder="1"/>
    <xf numFmtId="9" fontId="11" fillId="0" borderId="4" xfId="53" applyFont="1" applyFill="1" applyBorder="1"/>
    <xf numFmtId="167" fontId="3" fillId="0" borderId="0" xfId="51" applyNumberFormat="1" applyFont="1"/>
    <xf numFmtId="3" fontId="13" fillId="0" borderId="0" xfId="51" applyNumberFormat="1" applyFont="1" applyAlignment="1">
      <alignment vertical="center" wrapText="1"/>
    </xf>
    <xf numFmtId="0" fontId="13" fillId="0" borderId="0" xfId="51" applyFont="1" applyAlignment="1">
      <alignment vertical="center" wrapText="1"/>
    </xf>
    <xf numFmtId="1" fontId="11" fillId="0" borderId="0" xfId="53" applyNumberFormat="1" applyFont="1" applyFill="1" applyBorder="1" applyAlignment="1"/>
    <xf numFmtId="49" fontId="3" fillId="0" borderId="0" xfId="51" applyNumberFormat="1" applyFont="1"/>
    <xf numFmtId="17" fontId="3" fillId="0" borderId="0" xfId="53" applyNumberFormat="1" applyFont="1" applyFill="1"/>
    <xf numFmtId="17" fontId="3" fillId="0" borderId="0" xfId="51" applyNumberFormat="1" applyFont="1"/>
    <xf numFmtId="0" fontId="9" fillId="0" borderId="12" xfId="51" applyFont="1" applyBorder="1"/>
    <xf numFmtId="3" fontId="9" fillId="0" borderId="15" xfId="51" applyNumberFormat="1" applyFont="1" applyBorder="1" applyAlignment="1">
      <alignment wrapText="1"/>
    </xf>
    <xf numFmtId="3" fontId="9" fillId="0" borderId="17" xfId="51" applyNumberFormat="1" applyFont="1" applyBorder="1" applyAlignment="1">
      <alignment wrapText="1"/>
    </xf>
    <xf numFmtId="3" fontId="9" fillId="0" borderId="17" xfId="55" applyNumberFormat="1" applyFont="1" applyFill="1" applyBorder="1" applyAlignment="1">
      <alignment wrapText="1"/>
    </xf>
    <xf numFmtId="3" fontId="9" fillId="0" borderId="0" xfId="55" applyNumberFormat="1" applyFont="1" applyFill="1" applyBorder="1" applyAlignment="1">
      <alignment wrapText="1"/>
    </xf>
    <xf numFmtId="0" fontId="3" fillId="0" borderId="16" xfId="51" applyFont="1" applyBorder="1"/>
    <xf numFmtId="3" fontId="11" fillId="0" borderId="16" xfId="53" applyNumberFormat="1" applyFont="1" applyFill="1" applyBorder="1"/>
    <xf numFmtId="3" fontId="11" fillId="0" borderId="1" xfId="53" applyNumberFormat="1" applyFont="1" applyFill="1" applyBorder="1"/>
    <xf numFmtId="3" fontId="3" fillId="0" borderId="0" xfId="53" applyNumberFormat="1" applyFont="1" applyFill="1" applyAlignment="1">
      <alignment wrapText="1"/>
    </xf>
    <xf numFmtId="0" fontId="3" fillId="0" borderId="6" xfId="51" applyFont="1" applyBorder="1"/>
    <xf numFmtId="3" fontId="11" fillId="0" borderId="6" xfId="53" applyNumberFormat="1" applyFont="1" applyFill="1" applyBorder="1"/>
    <xf numFmtId="0" fontId="27" fillId="0" borderId="0" xfId="52" applyFont="1" applyFill="1"/>
    <xf numFmtId="3" fontId="13" fillId="0" borderId="6" xfId="51" applyNumberFormat="1" applyFont="1" applyBorder="1"/>
    <xf numFmtId="3" fontId="16" fillId="0" borderId="16" xfId="51" applyNumberFormat="1" applyFont="1" applyBorder="1"/>
    <xf numFmtId="9" fontId="9" fillId="0" borderId="14" xfId="53" applyFont="1" applyFill="1" applyBorder="1"/>
    <xf numFmtId="3" fontId="13" fillId="0" borderId="16" xfId="51" applyNumberFormat="1" applyFont="1" applyBorder="1"/>
    <xf numFmtId="3" fontId="13" fillId="0" borderId="3" xfId="51" applyNumberFormat="1" applyFont="1" applyBorder="1" applyAlignment="1">
      <alignment horizontal="right"/>
    </xf>
    <xf numFmtId="0" fontId="16" fillId="0" borderId="7" xfId="51" applyFont="1" applyBorder="1" applyAlignment="1">
      <alignment horizontal="left" vertical="center" wrapText="1"/>
    </xf>
    <xf numFmtId="9" fontId="16" fillId="0" borderId="14" xfId="53" applyFont="1" applyFill="1" applyBorder="1" applyAlignment="1">
      <alignment vertical="center" wrapText="1"/>
    </xf>
    <xf numFmtId="0" fontId="13" fillId="0" borderId="14" xfId="51" applyFont="1" applyBorder="1" applyAlignment="1">
      <alignment horizontal="left" vertical="center" wrapText="1"/>
    </xf>
    <xf numFmtId="3" fontId="13" fillId="0" borderId="16" xfId="51" applyNumberFormat="1" applyFont="1" applyBorder="1" applyAlignment="1">
      <alignment horizontal="right" vertical="center" wrapText="1"/>
    </xf>
    <xf numFmtId="9" fontId="13" fillId="0" borderId="7" xfId="53" applyFont="1" applyFill="1" applyBorder="1" applyAlignment="1">
      <alignment vertical="center" wrapText="1"/>
    </xf>
    <xf numFmtId="3" fontId="13" fillId="0" borderId="3" xfId="51" applyNumberFormat="1" applyFont="1" applyBorder="1" applyAlignment="1">
      <alignment horizontal="right" vertical="center" wrapText="1"/>
    </xf>
    <xf numFmtId="3" fontId="9" fillId="0" borderId="15" xfId="53" applyNumberFormat="1" applyFont="1" applyFill="1" applyBorder="1"/>
    <xf numFmtId="9" fontId="9" fillId="0" borderId="1" xfId="51" applyNumberFormat="1" applyFont="1" applyBorder="1" applyAlignment="1">
      <alignment wrapText="1"/>
    </xf>
    <xf numFmtId="3" fontId="3" fillId="0" borderId="3" xfId="51" applyNumberFormat="1" applyFont="1" applyBorder="1" applyAlignment="1">
      <alignment horizontal="right"/>
    </xf>
    <xf numFmtId="9" fontId="3" fillId="0" borderId="7" xfId="51" applyNumberFormat="1" applyFont="1" applyBorder="1" applyAlignment="1">
      <alignment horizontal="right" wrapText="1"/>
    </xf>
    <xf numFmtId="9" fontId="3" fillId="0" borderId="4" xfId="51" applyNumberFormat="1" applyFont="1" applyBorder="1" applyAlignment="1">
      <alignment horizontal="right" wrapText="1"/>
    </xf>
    <xf numFmtId="3" fontId="3" fillId="0" borderId="3" xfId="51" applyNumberFormat="1" applyFont="1" applyBorder="1"/>
    <xf numFmtId="9" fontId="3" fillId="0" borderId="4" xfId="51" applyNumberFormat="1" applyFont="1" applyBorder="1" applyAlignment="1">
      <alignment wrapText="1"/>
    </xf>
    <xf numFmtId="3" fontId="3" fillId="0" borderId="6" xfId="51" applyNumberFormat="1" applyFont="1" applyBorder="1" applyAlignment="1">
      <alignment horizontal="right"/>
    </xf>
    <xf numFmtId="9" fontId="3" fillId="0" borderId="5" xfId="51" applyNumberFormat="1" applyFont="1" applyBorder="1" applyAlignment="1">
      <alignment horizontal="right" wrapText="1"/>
    </xf>
    <xf numFmtId="0" fontId="9" fillId="0" borderId="6" xfId="51" applyFont="1" applyBorder="1" applyAlignment="1">
      <alignment wrapText="1"/>
    </xf>
    <xf numFmtId="0" fontId="9" fillId="0" borderId="8" xfId="51" applyFont="1" applyBorder="1" applyAlignment="1">
      <alignment wrapText="1"/>
    </xf>
    <xf numFmtId="0" fontId="9" fillId="0" borderId="1" xfId="51" applyFont="1" applyBorder="1" applyAlignment="1">
      <alignment wrapText="1"/>
    </xf>
    <xf numFmtId="3" fontId="9" fillId="0" borderId="16" xfId="51" applyNumberFormat="1" applyFont="1" applyBorder="1" applyAlignment="1">
      <alignment wrapText="1"/>
    </xf>
    <xf numFmtId="3" fontId="3" fillId="0" borderId="16" xfId="51" applyNumberFormat="1" applyFont="1" applyBorder="1" applyAlignment="1">
      <alignment wrapText="1"/>
    </xf>
    <xf numFmtId="9" fontId="3" fillId="0" borderId="7" xfId="51" applyNumberFormat="1" applyFont="1" applyBorder="1" applyAlignment="1">
      <alignment wrapText="1"/>
    </xf>
    <xf numFmtId="3" fontId="3" fillId="0" borderId="3" xfId="51" applyNumberFormat="1" applyFont="1" applyBorder="1" applyAlignment="1">
      <alignment wrapText="1"/>
    </xf>
    <xf numFmtId="3" fontId="3" fillId="0" borderId="6" xfId="51" applyNumberFormat="1" applyFont="1" applyBorder="1" applyAlignment="1">
      <alignment wrapText="1"/>
    </xf>
    <xf numFmtId="9" fontId="3" fillId="0" borderId="5" xfId="51" applyNumberFormat="1" applyFont="1" applyBorder="1" applyAlignment="1">
      <alignment wrapText="1"/>
    </xf>
    <xf numFmtId="3" fontId="3" fillId="0" borderId="0" xfId="51" applyNumberFormat="1" applyFont="1" applyAlignment="1">
      <alignment wrapText="1"/>
    </xf>
    <xf numFmtId="9" fontId="3" fillId="0" borderId="0" xfId="51" applyNumberFormat="1" applyFont="1" applyAlignment="1">
      <alignment wrapText="1"/>
    </xf>
    <xf numFmtId="0" fontId="9" fillId="0" borderId="5" xfId="51" applyFont="1" applyBorder="1" applyAlignment="1">
      <alignment wrapText="1"/>
    </xf>
    <xf numFmtId="0" fontId="9" fillId="0" borderId="7" xfId="51" applyFont="1" applyBorder="1" applyAlignment="1">
      <alignment wrapText="1"/>
    </xf>
    <xf numFmtId="9" fontId="9" fillId="0" borderId="14" xfId="51" applyNumberFormat="1" applyFont="1" applyBorder="1" applyAlignment="1">
      <alignment wrapText="1"/>
    </xf>
    <xf numFmtId="0" fontId="3" fillId="0" borderId="14" xfId="51" applyFont="1" applyBorder="1" applyAlignment="1">
      <alignment wrapText="1"/>
    </xf>
    <xf numFmtId="0" fontId="9" fillId="0" borderId="6" xfId="51" applyFont="1" applyBorder="1"/>
    <xf numFmtId="49" fontId="9" fillId="0" borderId="7" xfId="51" applyNumberFormat="1" applyFont="1" applyBorder="1"/>
    <xf numFmtId="3" fontId="9" fillId="0" borderId="16" xfId="51" applyNumberFormat="1" applyFont="1" applyBorder="1"/>
    <xf numFmtId="49" fontId="3" fillId="0" borderId="16" xfId="51" applyNumberFormat="1" applyFont="1" applyBorder="1"/>
    <xf numFmtId="3" fontId="3" fillId="0" borderId="7" xfId="51" applyNumberFormat="1" applyFont="1" applyBorder="1"/>
    <xf numFmtId="49" fontId="3" fillId="0" borderId="3" xfId="51" applyNumberFormat="1" applyFont="1" applyBorder="1"/>
    <xf numFmtId="3" fontId="3" fillId="0" borderId="4" xfId="51" applyNumberFormat="1" applyFont="1" applyBorder="1"/>
    <xf numFmtId="49" fontId="3" fillId="0" borderId="3" xfId="51" applyNumberFormat="1" applyFont="1" applyBorder="1" applyAlignment="1">
      <alignment wrapText="1"/>
    </xf>
    <xf numFmtId="49" fontId="3" fillId="0" borderId="6" xfId="51" applyNumberFormat="1" applyFont="1" applyBorder="1"/>
    <xf numFmtId="3" fontId="3" fillId="0" borderId="5" xfId="51" applyNumberFormat="1" applyFont="1" applyBorder="1"/>
    <xf numFmtId="0" fontId="3" fillId="0" borderId="15" xfId="51" applyFont="1" applyBorder="1"/>
    <xf numFmtId="3" fontId="3" fillId="0" borderId="17" xfId="51" applyNumberFormat="1" applyFont="1" applyBorder="1"/>
    <xf numFmtId="3" fontId="3" fillId="0" borderId="15" xfId="51" applyNumberFormat="1" applyFont="1" applyBorder="1"/>
    <xf numFmtId="3" fontId="3" fillId="0" borderId="16" xfId="51" applyNumberFormat="1" applyFont="1" applyBorder="1"/>
    <xf numFmtId="3" fontId="3" fillId="0" borderId="1" xfId="51" applyNumberFormat="1" applyFont="1" applyBorder="1"/>
    <xf numFmtId="3" fontId="3" fillId="0" borderId="6" xfId="51" applyNumberFormat="1" applyFont="1" applyBorder="1"/>
    <xf numFmtId="17" fontId="9" fillId="0" borderId="6" xfId="51" applyNumberFormat="1" applyFont="1" applyBorder="1" applyAlignment="1">
      <alignment wrapText="1"/>
    </xf>
    <xf numFmtId="17" fontId="9" fillId="0" borderId="8" xfId="51" applyNumberFormat="1" applyFont="1" applyBorder="1" applyAlignment="1">
      <alignment wrapText="1"/>
    </xf>
    <xf numFmtId="17" fontId="7" fillId="0" borderId="6" xfId="53" applyNumberFormat="1" applyFont="1" applyFill="1" applyBorder="1" applyAlignment="1">
      <alignment wrapText="1"/>
    </xf>
    <xf numFmtId="3" fontId="16" fillId="0" borderId="6" xfId="51" applyNumberFormat="1" applyFont="1" applyBorder="1"/>
    <xf numFmtId="17" fontId="9" fillId="0" borderId="3" xfId="51" applyNumberFormat="1" applyFont="1" applyBorder="1" applyAlignment="1">
      <alignment wrapText="1"/>
    </xf>
    <xf numFmtId="17" fontId="9" fillId="0" borderId="9" xfId="51" applyNumberFormat="1" applyFont="1" applyBorder="1" applyAlignment="1">
      <alignment wrapText="1"/>
    </xf>
    <xf numFmtId="17" fontId="9" fillId="0" borderId="16" xfId="51" applyNumberFormat="1" applyFont="1" applyBorder="1" applyAlignment="1">
      <alignment wrapText="1"/>
    </xf>
    <xf numFmtId="17" fontId="9" fillId="0" borderId="0" xfId="51" applyNumberFormat="1" applyFont="1" applyAlignment="1">
      <alignment wrapText="1"/>
    </xf>
    <xf numFmtId="3" fontId="9" fillId="0" borderId="17" xfId="51" applyNumberFormat="1" applyFont="1" applyBorder="1"/>
    <xf numFmtId="3" fontId="9" fillId="0" borderId="15" xfId="51" applyNumberFormat="1" applyFont="1" applyBorder="1"/>
    <xf numFmtId="0" fontId="3" fillId="0" borderId="15" xfId="51" applyFont="1" applyBorder="1" applyAlignment="1">
      <alignment wrapText="1"/>
    </xf>
    <xf numFmtId="0" fontId="3" fillId="0" borderId="16" xfId="51" applyFont="1" applyBorder="1" applyAlignment="1">
      <alignment wrapText="1"/>
    </xf>
    <xf numFmtId="0" fontId="3" fillId="0" borderId="6" xfId="51" applyFont="1" applyBorder="1" applyAlignment="1">
      <alignment wrapText="1"/>
    </xf>
    <xf numFmtId="10" fontId="3" fillId="0" borderId="0" xfId="51" applyNumberFormat="1" applyFont="1"/>
    <xf numFmtId="9" fontId="11" fillId="0" borderId="4" xfId="53" applyFont="1" applyFill="1" applyBorder="1" applyAlignment="1">
      <alignment horizontal="right"/>
    </xf>
    <xf numFmtId="49" fontId="7" fillId="0" borderId="0" xfId="56" applyNumberFormat="1" applyFont="1" applyFill="1" applyBorder="1" applyAlignment="1">
      <alignment horizontal="left" vertical="center" wrapText="1"/>
      <protection locked="0"/>
    </xf>
    <xf numFmtId="0" fontId="28" fillId="0" borderId="0" xfId="54" applyFont="1" applyFill="1">
      <protection locked="0"/>
    </xf>
    <xf numFmtId="3" fontId="11" fillId="0" borderId="0" xfId="54" applyNumberFormat="1" applyFont="1" applyFill="1">
      <protection locked="0"/>
    </xf>
    <xf numFmtId="49" fontId="13" fillId="0" borderId="9" xfId="51" applyNumberFormat="1" applyFont="1" applyBorder="1" applyAlignment="1">
      <alignment horizontal="left" vertical="center" wrapText="1"/>
    </xf>
    <xf numFmtId="2" fontId="11" fillId="0" borderId="0" xfId="53" applyNumberFormat="1" applyFont="1" applyFill="1" applyBorder="1" applyProtection="1">
      <protection locked="0"/>
    </xf>
    <xf numFmtId="1" fontId="3" fillId="0" borderId="0" xfId="51" applyNumberFormat="1" applyFont="1" applyAlignment="1">
      <alignment horizontal="right"/>
    </xf>
    <xf numFmtId="1" fontId="11" fillId="0" borderId="0" xfId="56" applyNumberFormat="1" applyFont="1" applyFill="1" applyBorder="1" applyAlignment="1">
      <alignment horizontal="right" vertical="center" wrapText="1"/>
      <protection locked="0"/>
    </xf>
    <xf numFmtId="1" fontId="3" fillId="0" borderId="16" xfId="51" applyNumberFormat="1" applyFont="1" applyBorder="1"/>
    <xf numFmtId="1" fontId="3" fillId="0" borderId="3" xfId="51" applyNumberFormat="1" applyFont="1" applyBorder="1"/>
    <xf numFmtId="1" fontId="3" fillId="0" borderId="6" xfId="51" applyNumberFormat="1" applyFont="1" applyBorder="1"/>
    <xf numFmtId="49" fontId="3" fillId="2" borderId="9" xfId="51" applyNumberFormat="1" applyFont="1" applyFill="1" applyBorder="1" applyAlignment="1">
      <alignment horizontal="left" vertical="center" wrapText="1"/>
    </xf>
    <xf numFmtId="3" fontId="11" fillId="5" borderId="3" xfId="55" applyNumberFormat="1" applyFont="1" applyFill="1" applyBorder="1" applyAlignment="1" applyProtection="1"/>
    <xf numFmtId="3" fontId="7" fillId="0" borderId="15" xfId="54" applyNumberFormat="1" applyFont="1" applyFill="1" applyBorder="1" applyAlignment="1">
      <alignment wrapText="1"/>
      <protection locked="0"/>
    </xf>
    <xf numFmtId="49" fontId="15" fillId="0" borderId="0" xfId="16" applyNumberFormat="1"/>
    <xf numFmtId="0" fontId="3" fillId="0" borderId="0" xfId="57" applyFont="1"/>
    <xf numFmtId="0" fontId="9" fillId="2" borderId="0" xfId="57" applyFont="1" applyFill="1"/>
    <xf numFmtId="0" fontId="3" fillId="2" borderId="0" xfId="57" applyFont="1" applyFill="1"/>
    <xf numFmtId="0" fontId="19" fillId="0" borderId="0" xfId="57" applyFont="1"/>
    <xf numFmtId="0" fontId="9" fillId="0" borderId="0" xfId="57" applyFont="1"/>
    <xf numFmtId="3" fontId="11" fillId="0" borderId="0" xfId="58" applyNumberFormat="1" applyFont="1" applyFill="1" applyBorder="1"/>
    <xf numFmtId="1" fontId="3" fillId="0" borderId="0" xfId="57" applyNumberFormat="1" applyFont="1"/>
    <xf numFmtId="17" fontId="11" fillId="0" borderId="0" xfId="58" applyNumberFormat="1" applyFont="1" applyFill="1" applyBorder="1" applyAlignment="1">
      <alignment wrapText="1"/>
    </xf>
    <xf numFmtId="9" fontId="11" fillId="0" borderId="0" xfId="58" applyFont="1" applyFill="1" applyBorder="1"/>
    <xf numFmtId="9" fontId="3" fillId="0" borderId="0" xfId="58" applyFont="1" applyFill="1" applyBorder="1"/>
    <xf numFmtId="10" fontId="3" fillId="0" borderId="0" xfId="58" applyNumberFormat="1" applyFont="1" applyFill="1"/>
    <xf numFmtId="10" fontId="3" fillId="0" borderId="0" xfId="57" applyNumberFormat="1" applyFont="1"/>
    <xf numFmtId="9" fontId="3" fillId="0" borderId="0" xfId="57" applyNumberFormat="1" applyFont="1"/>
    <xf numFmtId="9" fontId="11" fillId="0" borderId="7" xfId="58" applyFont="1" applyFill="1" applyBorder="1"/>
    <xf numFmtId="9" fontId="11" fillId="0" borderId="4" xfId="58" applyFont="1" applyFill="1" applyBorder="1"/>
    <xf numFmtId="9" fontId="11" fillId="0" borderId="9" xfId="58" applyFont="1" applyFill="1" applyBorder="1" applyAlignment="1">
      <alignment horizontal="right"/>
    </xf>
    <xf numFmtId="164" fontId="3" fillId="0" borderId="0" xfId="57" applyNumberFormat="1" applyFont="1"/>
    <xf numFmtId="2" fontId="3" fillId="0" borderId="0" xfId="57" applyNumberFormat="1" applyFont="1"/>
    <xf numFmtId="3" fontId="13" fillId="0" borderId="0" xfId="57" applyNumberFormat="1" applyFont="1" applyAlignment="1">
      <alignment vertical="center" wrapText="1"/>
    </xf>
    <xf numFmtId="3" fontId="13" fillId="0" borderId="16" xfId="57" applyNumberFormat="1" applyFont="1" applyBorder="1" applyAlignment="1">
      <alignment vertical="center" wrapText="1"/>
    </xf>
    <xf numFmtId="0" fontId="13" fillId="0" borderId="0" xfId="57" applyFont="1" applyAlignment="1">
      <alignment vertical="center" wrapText="1"/>
    </xf>
    <xf numFmtId="3" fontId="13" fillId="0" borderId="6" xfId="57" applyNumberFormat="1" applyFont="1" applyBorder="1" applyAlignment="1">
      <alignment vertical="center" wrapText="1"/>
    </xf>
    <xf numFmtId="9" fontId="11" fillId="0" borderId="5" xfId="58" applyFont="1" applyFill="1" applyBorder="1"/>
    <xf numFmtId="0" fontId="3" fillId="0" borderId="0" xfId="57" quotePrefix="1" applyFont="1"/>
    <xf numFmtId="9" fontId="3" fillId="0" borderId="0" xfId="58" applyFont="1" applyFill="1"/>
    <xf numFmtId="49" fontId="3" fillId="0" borderId="0" xfId="57" applyNumberFormat="1" applyFont="1"/>
    <xf numFmtId="165" fontId="3" fillId="0" borderId="0" xfId="57" applyNumberFormat="1" applyFont="1"/>
    <xf numFmtId="17" fontId="3" fillId="0" borderId="0" xfId="57" applyNumberFormat="1" applyFont="1" applyAlignment="1">
      <alignment wrapText="1"/>
    </xf>
    <xf numFmtId="0" fontId="3" fillId="0" borderId="12" xfId="57" applyFont="1" applyBorder="1"/>
    <xf numFmtId="3" fontId="3" fillId="0" borderId="15" xfId="57" applyNumberFormat="1" applyFont="1" applyBorder="1" applyAlignment="1">
      <alignment wrapText="1"/>
    </xf>
    <xf numFmtId="3" fontId="3" fillId="0" borderId="13" xfId="57" applyNumberFormat="1" applyFont="1" applyBorder="1" applyAlignment="1">
      <alignment wrapText="1"/>
    </xf>
    <xf numFmtId="0" fontId="3" fillId="0" borderId="12" xfId="57" applyFont="1" applyBorder="1" applyAlignment="1">
      <alignment wrapText="1"/>
    </xf>
    <xf numFmtId="3" fontId="11" fillId="0" borderId="15" xfId="58" applyNumberFormat="1" applyFont="1" applyFill="1" applyBorder="1"/>
    <xf numFmtId="3" fontId="11" fillId="0" borderId="13" xfId="58" applyNumberFormat="1" applyFont="1" applyFill="1" applyBorder="1"/>
    <xf numFmtId="0" fontId="9" fillId="0" borderId="7" xfId="57" applyFont="1" applyBorder="1"/>
    <xf numFmtId="3" fontId="7" fillId="0" borderId="16" xfId="58" applyNumberFormat="1" applyFont="1" applyFill="1" applyBorder="1"/>
    <xf numFmtId="3" fontId="7" fillId="0" borderId="14" xfId="58" applyNumberFormat="1" applyFont="1" applyFill="1" applyBorder="1"/>
    <xf numFmtId="0" fontId="9" fillId="0" borderId="5" xfId="57" applyFont="1" applyBorder="1"/>
    <xf numFmtId="0" fontId="3" fillId="0" borderId="8" xfId="57" applyFont="1" applyBorder="1"/>
    <xf numFmtId="3" fontId="16" fillId="0" borderId="16" xfId="57" applyNumberFormat="1" applyFont="1" applyBorder="1"/>
    <xf numFmtId="9" fontId="9" fillId="0" borderId="14" xfId="58" applyFont="1" applyFill="1" applyBorder="1"/>
    <xf numFmtId="0" fontId="3" fillId="0" borderId="14" xfId="57" applyFont="1" applyBorder="1"/>
    <xf numFmtId="3" fontId="13" fillId="0" borderId="16" xfId="57" applyNumberFormat="1" applyFont="1" applyBorder="1"/>
    <xf numFmtId="0" fontId="13" fillId="0" borderId="9" xfId="57" applyFont="1" applyBorder="1" applyAlignment="1">
      <alignment horizontal="left" vertical="center" wrapText="1"/>
    </xf>
    <xf numFmtId="3" fontId="13" fillId="0" borderId="3" xfId="57" applyNumberFormat="1" applyFont="1" applyBorder="1"/>
    <xf numFmtId="3" fontId="13" fillId="0" borderId="3" xfId="57" applyNumberFormat="1" applyFont="1" applyBorder="1" applyAlignment="1">
      <alignment horizontal="right"/>
    </xf>
    <xf numFmtId="3" fontId="13" fillId="0" borderId="0" xfId="57" applyNumberFormat="1" applyFont="1"/>
    <xf numFmtId="3" fontId="16" fillId="0" borderId="8" xfId="57" applyNumberFormat="1" applyFont="1" applyBorder="1" applyAlignment="1">
      <alignment vertical="center" wrapText="1"/>
    </xf>
    <xf numFmtId="0" fontId="9" fillId="0" borderId="8" xfId="57" applyFont="1" applyBorder="1"/>
    <xf numFmtId="0" fontId="16" fillId="0" borderId="1" xfId="57" applyFont="1" applyBorder="1" applyAlignment="1">
      <alignment horizontal="left" vertical="center" wrapText="1"/>
    </xf>
    <xf numFmtId="9" fontId="16" fillId="0" borderId="14" xfId="58" applyFont="1" applyFill="1" applyBorder="1" applyAlignment="1">
      <alignment vertical="center" wrapText="1"/>
    </xf>
    <xf numFmtId="0" fontId="13" fillId="0" borderId="14" xfId="57" applyFont="1" applyBorder="1" applyAlignment="1">
      <alignment horizontal="left" vertical="center" wrapText="1"/>
    </xf>
    <xf numFmtId="164" fontId="11" fillId="0" borderId="16" xfId="59" applyNumberFormat="1" applyFont="1" applyFill="1" applyBorder="1" applyAlignment="1" applyProtection="1">
      <alignment horizontal="right"/>
      <protection locked="0"/>
    </xf>
    <xf numFmtId="9" fontId="13" fillId="0" borderId="7" xfId="58" applyFont="1" applyFill="1" applyBorder="1" applyAlignment="1">
      <alignment vertical="center" wrapText="1"/>
    </xf>
    <xf numFmtId="164" fontId="11" fillId="0" borderId="3" xfId="59" applyNumberFormat="1" applyFont="1" applyFill="1" applyBorder="1" applyAlignment="1" applyProtection="1">
      <alignment horizontal="right"/>
      <protection locked="0"/>
    </xf>
    <xf numFmtId="9" fontId="13" fillId="0" borderId="4" xfId="58" applyFont="1" applyFill="1" applyBorder="1" applyAlignment="1">
      <alignment vertical="center" wrapText="1"/>
    </xf>
    <xf numFmtId="0" fontId="13" fillId="0" borderId="8" xfId="57" applyFont="1" applyBorder="1" applyAlignment="1">
      <alignment horizontal="left" vertical="center" wrapText="1"/>
    </xf>
    <xf numFmtId="9" fontId="13" fillId="0" borderId="4" xfId="58" applyFont="1" applyFill="1" applyBorder="1" applyAlignment="1">
      <alignment horizontal="right" vertical="center" wrapText="1"/>
    </xf>
    <xf numFmtId="0" fontId="13" fillId="0" borderId="0" xfId="57" applyFont="1" applyAlignment="1">
      <alignment horizontal="left" vertical="center" wrapText="1"/>
    </xf>
    <xf numFmtId="164" fontId="13" fillId="0" borderId="0" xfId="59" applyNumberFormat="1" applyFont="1" applyFill="1" applyBorder="1" applyAlignment="1">
      <alignment horizontal="right" vertical="center"/>
    </xf>
    <xf numFmtId="9" fontId="13" fillId="0" borderId="0" xfId="58" applyFont="1" applyFill="1" applyBorder="1" applyAlignment="1">
      <alignment vertical="center" wrapText="1"/>
    </xf>
    <xf numFmtId="3" fontId="16" fillId="0" borderId="5" xfId="57" applyNumberFormat="1" applyFont="1" applyBorder="1" applyAlignment="1">
      <alignment vertical="center" wrapText="1"/>
    </xf>
    <xf numFmtId="3" fontId="16" fillId="0" borderId="6" xfId="57" applyNumberFormat="1" applyFont="1" applyBorder="1" applyAlignment="1">
      <alignment vertical="center" wrapText="1"/>
    </xf>
    <xf numFmtId="3" fontId="9" fillId="0" borderId="16" xfId="58" applyNumberFormat="1" applyFont="1" applyFill="1" applyBorder="1"/>
    <xf numFmtId="9" fontId="9" fillId="0" borderId="14" xfId="57" applyNumberFormat="1" applyFont="1" applyBorder="1"/>
    <xf numFmtId="9" fontId="3" fillId="0" borderId="7" xfId="57" applyNumberFormat="1" applyFont="1" applyBorder="1"/>
    <xf numFmtId="0" fontId="3" fillId="0" borderId="9" xfId="57" applyFont="1" applyBorder="1"/>
    <xf numFmtId="9" fontId="3" fillId="0" borderId="4" xfId="57" applyNumberFormat="1" applyFont="1" applyBorder="1"/>
    <xf numFmtId="9" fontId="3" fillId="0" borderId="4" xfId="57" applyNumberFormat="1" applyFont="1" applyBorder="1" applyAlignment="1">
      <alignment horizontal="right"/>
    </xf>
    <xf numFmtId="3" fontId="16" fillId="0" borderId="7" xfId="57" applyNumberFormat="1" applyFont="1" applyBorder="1"/>
    <xf numFmtId="0" fontId="9" fillId="0" borderId="6" xfId="57" applyFont="1" applyBorder="1"/>
    <xf numFmtId="49" fontId="9" fillId="0" borderId="16" xfId="57" applyNumberFormat="1" applyFont="1" applyBorder="1"/>
    <xf numFmtId="3" fontId="9" fillId="0" borderId="16" xfId="57" applyNumberFormat="1" applyFont="1" applyBorder="1"/>
    <xf numFmtId="3" fontId="3" fillId="0" borderId="16" xfId="57" applyNumberFormat="1" applyFont="1" applyBorder="1"/>
    <xf numFmtId="49" fontId="3" fillId="0" borderId="9" xfId="57" applyNumberFormat="1" applyFont="1" applyBorder="1"/>
    <xf numFmtId="3" fontId="3" fillId="0" borderId="3" xfId="57" applyNumberFormat="1" applyFont="1" applyBorder="1"/>
    <xf numFmtId="49" fontId="3" fillId="0" borderId="9" xfId="57" applyNumberFormat="1" applyFont="1" applyBorder="1" applyAlignment="1">
      <alignment wrapText="1"/>
    </xf>
    <xf numFmtId="49" fontId="3" fillId="0" borderId="15" xfId="57" applyNumberFormat="1" applyFont="1" applyBorder="1"/>
    <xf numFmtId="0" fontId="3" fillId="0" borderId="0" xfId="57" applyFont="1" applyAlignment="1">
      <alignment vertical="top"/>
    </xf>
    <xf numFmtId="0" fontId="3" fillId="0" borderId="0" xfId="57" applyFont="1" applyAlignment="1">
      <alignment horizontal="left" vertical="top"/>
    </xf>
    <xf numFmtId="17" fontId="9" fillId="0" borderId="6" xfId="57" applyNumberFormat="1" applyFont="1" applyBorder="1" applyAlignment="1">
      <alignment wrapText="1"/>
    </xf>
    <xf numFmtId="17" fontId="9" fillId="0" borderId="8" xfId="57" applyNumberFormat="1" applyFont="1" applyBorder="1" applyAlignment="1">
      <alignment wrapText="1"/>
    </xf>
    <xf numFmtId="17" fontId="7" fillId="0" borderId="6" xfId="58" applyNumberFormat="1" applyFont="1" applyFill="1" applyBorder="1" applyAlignment="1">
      <alignment wrapText="1"/>
    </xf>
    <xf numFmtId="3" fontId="16" fillId="0" borderId="6" xfId="57" applyNumberFormat="1" applyFont="1" applyBorder="1"/>
    <xf numFmtId="3" fontId="16" fillId="0" borderId="5" xfId="57" applyNumberFormat="1" applyFont="1" applyBorder="1"/>
    <xf numFmtId="9" fontId="11" fillId="0" borderId="14" xfId="53" applyFont="1" applyFill="1" applyBorder="1"/>
    <xf numFmtId="9" fontId="11" fillId="0" borderId="9" xfId="53" applyFont="1" applyFill="1" applyBorder="1"/>
    <xf numFmtId="0" fontId="3" fillId="0" borderId="0" xfId="60" applyNumberFormat="1" applyFont="1"/>
    <xf numFmtId="0" fontId="3" fillId="0" borderId="0" xfId="53" applyNumberFormat="1" applyFont="1" applyFill="1"/>
    <xf numFmtId="168" fontId="0" fillId="0" borderId="15" xfId="51" applyNumberFormat="1" applyFont="1" applyBorder="1" applyAlignment="1">
      <alignment horizontal="right"/>
    </xf>
    <xf numFmtId="0" fontId="3" fillId="0" borderId="12" xfId="51" applyFont="1" applyBorder="1"/>
    <xf numFmtId="49" fontId="3" fillId="0" borderId="14" xfId="57" applyNumberFormat="1" applyFont="1" applyBorder="1" applyAlignment="1">
      <alignment wrapText="1"/>
    </xf>
    <xf numFmtId="49" fontId="3" fillId="0" borderId="8" xfId="57" applyNumberFormat="1" applyFont="1" applyBorder="1" applyAlignment="1">
      <alignment wrapText="1"/>
    </xf>
  </cellXfs>
  <cellStyles count="61">
    <cellStyle name="cells" xfId="54" xr:uid="{948913FD-639A-4A9E-929F-89AB0B36F3B0}"/>
    <cellStyle name="column field" xfId="56" xr:uid="{93211745-DDF2-4419-A7E4-61DC2645B959}"/>
    <cellStyle name="Comma 2" xfId="8" xr:uid="{26C318E6-98BC-42A2-B4E1-B62F2BBE0DF4}"/>
    <cellStyle name="Comma 2 2" xfId="29" xr:uid="{B7217A0D-A74F-4AD3-BDBD-DB4857CF8B54}"/>
    <cellStyle name="Comma 2 2 2" xfId="30" xr:uid="{4168CD25-BDD2-46D7-A678-A29921C1E99F}"/>
    <cellStyle name="Comma 2 3" xfId="31" xr:uid="{AB212708-1D86-4A8F-87E1-8116FE19910E}"/>
    <cellStyle name="Comma 2 4" xfId="28" xr:uid="{9518ED33-00D8-45A8-9259-486253F542CC}"/>
    <cellStyle name="Comma 2 5" xfId="24" xr:uid="{5ED491EF-D7D2-4BB6-BD63-84427395DA60}"/>
    <cellStyle name="Comma 3" xfId="32" xr:uid="{CD2A694A-D160-43C3-939D-E08C3DCE1A34}"/>
    <cellStyle name="Comma 3 2" xfId="33" xr:uid="{50B32D2C-E8D7-429B-88F2-B32289A72C75}"/>
    <cellStyle name="Comma 4" xfId="34" xr:uid="{254944D6-4AC0-4C1A-8768-4239E00BF18E}"/>
    <cellStyle name="Comma 4 2" xfId="35" xr:uid="{5BD2A4A0-2270-4245-B682-BF5CD5A7A250}"/>
    <cellStyle name="Comma 5" xfId="36" xr:uid="{EF30DE3E-6C6A-4ED6-BE3F-D858ACC48FC2}"/>
    <cellStyle name="Comma 6" xfId="55" xr:uid="{A65A67B9-1C6C-48F4-8890-C1717EF9A14D}"/>
    <cellStyle name="Comma 7" xfId="59" xr:uid="{50A946D7-01F8-4F16-9380-8CFEEA5EFD9D}"/>
    <cellStyle name="Heading 1" xfId="15" builtinId="16" customBuiltin="1"/>
    <cellStyle name="Heading 1 2" xfId="19" xr:uid="{F02DCD50-1A1E-4C01-9B8A-4ED58285F46F}"/>
    <cellStyle name="Heading 1 2 2" xfId="49" xr:uid="{BDFB8A36-1BBF-4086-865A-72A5830C5584}"/>
    <cellStyle name="Heading 1 3" xfId="46" xr:uid="{4BD8AE4A-FE3D-46EA-8894-B0EDB667E474}"/>
    <cellStyle name="Heading 2" xfId="16" builtinId="17" customBuiltin="1"/>
    <cellStyle name="Heading 2 2" xfId="48" xr:uid="{FD1C06DE-5429-4AF3-9858-A14FCECEF333}"/>
    <cellStyle name="Hyperlink" xfId="1" builtinId="8" customBuiltin="1"/>
    <cellStyle name="Hyperlink 2" xfId="9" xr:uid="{7EE584B0-5744-46A1-8CDA-F28731639AA8}"/>
    <cellStyle name="Hyperlink 2 2" xfId="6" xr:uid="{E66CA823-2E0C-4081-9E42-56E8BC5C89C8}"/>
    <cellStyle name="Hyperlink 2 2 2" xfId="18" xr:uid="{5DEDBEED-411C-4E04-8E8E-83F063565D9B}"/>
    <cellStyle name="Hyperlink 2 3" xfId="22" xr:uid="{7BA4C625-0E96-4EEE-9806-1EE47D5CDACB}"/>
    <cellStyle name="Hyperlink 3" xfId="25" xr:uid="{E960D690-5FE1-4356-9E0D-58F25E0E6AF1}"/>
    <cellStyle name="Hyperlink 3 2" xfId="37" xr:uid="{54797E85-31AD-457B-B6FA-35066F1485F7}"/>
    <cellStyle name="Hyperlink 4" xfId="38" xr:uid="{ADD2D873-B556-4D61-B309-301E853688B7}"/>
    <cellStyle name="Hyperlink 5" xfId="39" xr:uid="{C8056957-0115-4B6C-869F-9E8B0784DBD0}"/>
    <cellStyle name="Hyperlink 6" xfId="40" xr:uid="{4BFAC44B-2126-49EE-A76B-5027D1872428}"/>
    <cellStyle name="Hyperlink 7" xfId="52" xr:uid="{F7940042-3849-4831-86B7-258AB180A2D1}"/>
    <cellStyle name="Normal" xfId="0" builtinId="0" customBuiltin="1"/>
    <cellStyle name="Normal 10" xfId="47" xr:uid="{A18B2B2E-A043-4F64-B0AB-B5419DDDEB1C}"/>
    <cellStyle name="Normal 11" xfId="51" xr:uid="{95713B57-C9A4-4257-8222-2CEFB4D7CB71}"/>
    <cellStyle name="Normal 12" xfId="57" xr:uid="{41E4F3F2-A837-4D4B-8AB0-9A9EB55C476D}"/>
    <cellStyle name="Normal 2" xfId="10" xr:uid="{E1F4BF0B-72B5-416D-BEFC-1738DD845E61}"/>
    <cellStyle name="Normal 2 2" xfId="3" xr:uid="{228E4899-6A3A-4459-8D22-863823BF987B}"/>
    <cellStyle name="Normal 2 2 2" xfId="13" xr:uid="{CA0BE6EA-311B-47B0-94B1-1C9D7D44CE7D}"/>
    <cellStyle name="Normal 2 3" xfId="5" xr:uid="{4BA2E35B-D0EE-4FA4-AF71-E2B1D2B3FABA}"/>
    <cellStyle name="Normal 2 4" xfId="26" xr:uid="{4D8F7738-024E-4405-8393-0FD5DF756B39}"/>
    <cellStyle name="Normal 2 4 2" xfId="41" xr:uid="{00E65E23-EE73-4D44-A035-1DBAE38F8B0E}"/>
    <cellStyle name="Normal 2 5" xfId="21" xr:uid="{D511D3E3-9B56-44D2-8553-35533B80B7E4}"/>
    <cellStyle name="Normal 3" xfId="2" xr:uid="{D14E2A90-3B61-4E2A-A9EE-CBAAC1600C99}"/>
    <cellStyle name="Normal 3 2" xfId="11" xr:uid="{319A1D1E-D0EA-4113-AA92-B455B48333E2}"/>
    <cellStyle name="Normal 3 2 2" xfId="17" xr:uid="{9AD937A7-C70F-4B0F-BB42-83DD4BF66D07}"/>
    <cellStyle name="Normal 3 3" xfId="14" xr:uid="{56A46EC8-AE6C-4CFE-B109-C6FCB586C0E1}"/>
    <cellStyle name="Normal 3 3 2" xfId="23" xr:uid="{D3730010-B093-44E3-80AE-498AD0957777}"/>
    <cellStyle name="Normal 4" xfId="4" xr:uid="{B248FD09-DB1F-4BED-B1D6-44962FC999E3}"/>
    <cellStyle name="Normal 4 2" xfId="12" xr:uid="{70BAA445-1A87-4919-9A1F-FABB3FCA5AE0}"/>
    <cellStyle name="Normal 4 3" xfId="27" xr:uid="{2759EE43-AEA5-471D-943E-E6B060AD9644}"/>
    <cellStyle name="Normal 5" xfId="7" xr:uid="{5CBD97CA-CEBB-409B-94BD-CE9F40C40442}"/>
    <cellStyle name="Normal 5 2" xfId="43" xr:uid="{8A95B51D-23C3-4359-AAA1-79E6F09E6297}"/>
    <cellStyle name="Normal 5 3" xfId="42" xr:uid="{E7B42318-77D0-4DC3-A4D4-95537720C8EF}"/>
    <cellStyle name="Normal 6" xfId="44" xr:uid="{EDF7BB66-F686-411A-9806-87A8C286BCC7}"/>
    <cellStyle name="Normal 7" xfId="45" xr:uid="{DE3E42B6-68F6-4D35-A731-5A8DF14BBF30}"/>
    <cellStyle name="Normal 8" xfId="50" xr:uid="{4A669AB9-2905-4FF3-A427-DC2F6AC0EB39}"/>
    <cellStyle name="Normal 9" xfId="20" xr:uid="{31B43BCA-80D5-4C88-95C1-F6BCFD2E22F1}"/>
    <cellStyle name="Per cent" xfId="60" builtinId="5"/>
    <cellStyle name="Per cent 2" xfId="53" xr:uid="{A02BA59A-78B3-4E5E-B59F-ACFE7444BCAD}"/>
    <cellStyle name="Per cent 3" xfId="58" xr:uid="{A94640CA-2414-4008-8494-AC26D638DE99}"/>
  </cellStyles>
  <dxfs count="211">
    <dxf>
      <font>
        <b val="0"/>
        <i val="0"/>
        <strike val="0"/>
        <condense val="0"/>
        <extend val="0"/>
        <outline val="0"/>
        <shadow val="0"/>
        <u val="none"/>
        <vertAlign val="baseline"/>
        <sz val="12"/>
        <color auto="1"/>
        <name val="Arial"/>
        <family val="2"/>
        <scheme val="none"/>
      </font>
      <numFmt numFmtId="169" formatCode="_(* #,##0_);_(* \(#,##0\);_(* &quot;-&quot;??_);_(@_)"/>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tint="-0.14999847407452621"/>
        </patternFill>
      </fill>
      <border diagonalUp="0" diagonalDown="0" outline="0">
        <left style="thin">
          <color indexed="64"/>
        </left>
        <right/>
        <top/>
        <bottom/>
      </border>
    </dxf>
    <dxf>
      <border outline="0">
        <bottom style="thin">
          <color indexed="64"/>
        </bottom>
      </border>
    </dxf>
    <dxf>
      <font>
        <strike val="0"/>
        <outline val="0"/>
        <shadow val="0"/>
        <vertAlign val="baseline"/>
        <sz val="12"/>
        <name val="Arial"/>
        <family val="2"/>
        <scheme val="none"/>
      </font>
      <numFmt numFmtId="3" formatCode="#,##0"/>
    </dxf>
    <dxf>
      <border>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numFmt numFmtId="22" formatCode="mmm\-yy"/>
    </dxf>
    <dxf>
      <border outline="0">
        <bottom style="thin">
          <color indexed="64"/>
        </bottom>
      </border>
    </dxf>
    <dxf>
      <font>
        <b/>
        <strike val="0"/>
        <outline val="0"/>
        <shadow val="0"/>
        <vertAlign val="baseline"/>
        <sz val="12"/>
        <name val="Arial"/>
        <family val="2"/>
        <scheme val="none"/>
      </font>
      <numFmt numFmtId="22" formatCode="mmm\-yy"/>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border diagonalUp="0" diagonalDown="0" outline="0">
        <left style="thin">
          <color indexed="64"/>
        </left>
        <right style="thin">
          <color indexed="64"/>
        </right>
      </border>
    </dxf>
    <dxf>
      <font>
        <strike val="0"/>
        <outline val="0"/>
        <shadow val="0"/>
        <vertAlign val="baseline"/>
        <sz val="12"/>
        <name val="Arial"/>
        <family val="2"/>
        <scheme val="none"/>
      </font>
    </dxf>
    <dxf>
      <font>
        <strike val="0"/>
        <outline val="0"/>
        <shadow val="0"/>
        <vertAlign val="baseline"/>
        <sz val="12"/>
        <name val="Arial"/>
        <family val="2"/>
        <scheme val="none"/>
      </font>
      <border diagonalUp="0" diagonalDown="0" outline="0">
        <left style="thin">
          <color indexed="64"/>
        </left>
        <right style="thin">
          <color indexed="64"/>
        </right>
      </border>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numFmt numFmtId="22" formatCode="mmm\-yy"/>
    </dxf>
    <dxf>
      <border outline="0">
        <bottom style="thin">
          <color indexed="64"/>
        </bottom>
      </border>
    </dxf>
    <dxf>
      <font>
        <b/>
        <strike val="0"/>
        <outline val="0"/>
        <shadow val="0"/>
        <vertAlign val="baseline"/>
        <sz val="12"/>
        <name val="Arial"/>
        <family val="2"/>
        <scheme val="none"/>
      </font>
      <numFmt numFmtId="22" formatCode="mmm\-yy"/>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strike val="0"/>
        <outline val="0"/>
        <shadow val="0"/>
        <vertAlign val="baseline"/>
        <name val="Arial"/>
        <family val="2"/>
        <scheme val="none"/>
      </font>
      <numFmt numFmtId="3" formatCode="#,##0"/>
      <border diagonalUp="0" diagonalDown="0">
        <left style="thin">
          <color indexed="64"/>
        </left>
        <right/>
        <top style="thin">
          <color indexed="64"/>
        </top>
        <bottom style="thin">
          <color indexed="64"/>
        </bottom>
      </border>
    </dxf>
    <dxf>
      <font>
        <strike val="0"/>
        <outline val="0"/>
        <shadow val="0"/>
        <vertAlign val="baseline"/>
        <name val="Arial"/>
        <family val="2"/>
        <scheme val="none"/>
      </font>
      <numFmt numFmtId="3" formatCode="#,##0"/>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numFmt numFmtId="3" formatCode="#,##0"/>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numFmt numFmtId="3" formatCode="#,##0"/>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numFmt numFmtId="3" formatCode="#,##0"/>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dxf>
    <dxf>
      <border>
        <bottom style="thin">
          <color indexed="64"/>
        </bottom>
      </border>
    </dxf>
    <dxf>
      <font>
        <b/>
        <strike val="0"/>
        <outline val="0"/>
        <shadow val="0"/>
        <vertAlign val="baseline"/>
        <name val="Arial"/>
        <family val="2"/>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b/>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rgb="FF000000"/>
        <name val="Arial"/>
        <family val="2"/>
        <scheme val="none"/>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patternType="none">
          <fgColor indexed="64"/>
          <bgColor auto="1"/>
        </patternFill>
      </fill>
    </dxf>
    <dxf>
      <border outline="0">
        <bottom style="thin">
          <color indexed="64"/>
        </bottom>
      </border>
    </dxf>
    <dxf>
      <font>
        <b/>
        <strike val="0"/>
        <outline val="0"/>
        <shadow val="0"/>
        <vertAlign val="baseline"/>
        <sz val="12"/>
        <name val="Arial"/>
        <family val="2"/>
        <scheme val="none"/>
      </font>
      <fill>
        <patternFill patternType="none">
          <fgColor indexed="64"/>
          <bgColor auto="1"/>
        </patternFill>
      </fill>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border outline="0">
        <bottom style="thin">
          <color indexed="64"/>
        </bottom>
      </border>
    </dxf>
    <dxf>
      <alignment horizontal="general" vertical="top" textRotation="0" indent="0" justifyLastLine="0" shrinkToFit="0" readingOrder="0"/>
    </dxf>
    <dxf>
      <alignment horizontal="general" vertical="top" textRotation="0" indent="0" justifyLastLine="0" shrinkToFit="0" readingOrder="0"/>
    </dxf>
    <dxf>
      <font>
        <strike val="0"/>
        <outline val="0"/>
        <shadow val="0"/>
        <vertAlign val="baseline"/>
        <sz val="11"/>
        <name val="Calibri"/>
        <scheme val="minor"/>
      </font>
      <alignment horizontal="general"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StyleLight16">
    <tableStyle name="Table Style 1" pivot="0" count="0" xr9:uid="{652A653D-12A4-4AAA-BF49-96DF1ABD7F77}"/>
    <tableStyle name="Table Style 3" pivot="0" count="1" xr9:uid="{1DF03BF2-62F5-4AAD-A5B4-9C5367832422}">
      <tableStyleElement type="wholeTable" dxfId="210"/>
    </tableStyle>
  </tableStyles>
  <colors>
    <mruColors>
      <color rgb="FFE60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'Carer''s_Allowance'!$B$104</c:f>
              <c:strCache>
                <c:ptCount val="1"/>
                <c:pt idx="0">
                  <c:v>Duration of Claim
Up to 3 months</c:v>
                </c:pt>
              </c:strCache>
            </c:strRef>
          </c:tx>
          <c:spPr>
            <a:solidFill>
              <a:srgbClr val="E6007E"/>
            </a:solidFill>
            <a:ln>
              <a:noFill/>
            </a:ln>
            <a:effectLst/>
          </c:spPr>
          <c:invertIfNegative val="0"/>
          <c:cat>
            <c:strRef>
              <c:f>'Carer''s_Allowance'!$A$105:$A$115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'Carer''s_Allowance'!$B$105:$B$115</c:f>
              <c:numCache>
                <c:formatCode>0%</c:formatCode>
                <c:ptCount val="11"/>
                <c:pt idx="0">
                  <c:v>0.21</c:v>
                </c:pt>
                <c:pt idx="1">
                  <c:v>0.08</c:v>
                </c:pt>
                <c:pt idx="2">
                  <c:v>0.05</c:v>
                </c:pt>
                <c:pt idx="3">
                  <c:v>0.04</c:v>
                </c:pt>
                <c:pt idx="4">
                  <c:v>0.03</c:v>
                </c:pt>
                <c:pt idx="5">
                  <c:v>0.02</c:v>
                </c:pt>
                <c:pt idx="6">
                  <c:v>0.02</c:v>
                </c:pt>
                <c:pt idx="7">
                  <c:v>0.02</c:v>
                </c:pt>
                <c:pt idx="8">
                  <c:v>0.02</c:v>
                </c:pt>
                <c:pt idx="9">
                  <c:v>0.02</c:v>
                </c:pt>
                <c:pt idx="10">
                  <c:v>0.01</c:v>
                </c:pt>
              </c:numCache>
            </c:numRef>
          </c:val>
          <c:extLst>
            <c:ext xmlns:c16="http://schemas.microsoft.com/office/drawing/2014/chart" uri="{C3380CC4-5D6E-409C-BE32-E72D297353CC}">
              <c16:uniqueId val="{00000000-040F-4510-B477-2392433DC87E}"/>
            </c:ext>
          </c:extLst>
        </c:ser>
        <c:ser>
          <c:idx val="1"/>
          <c:order val="1"/>
          <c:tx>
            <c:strRef>
              <c:f>'Carer''s_Allowance'!$C$104</c:f>
              <c:strCache>
                <c:ptCount val="1"/>
                <c:pt idx="0">
                  <c:v>Duration of Claim
3 to 6 months</c:v>
                </c:pt>
              </c:strCache>
            </c:strRef>
          </c:tx>
          <c:spPr>
            <a:solidFill>
              <a:srgbClr val="FF69BB"/>
            </a:solidFill>
            <a:ln>
              <a:noFill/>
            </a:ln>
            <a:effectLst/>
          </c:spPr>
          <c:invertIfNegative val="0"/>
          <c:cat>
            <c:strRef>
              <c:f>'Carer''s_Allowance'!$A$105:$A$115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'Carer''s_Allowance'!$C$105:$C$115</c:f>
              <c:numCache>
                <c:formatCode>0%</c:formatCode>
                <c:ptCount val="11"/>
                <c:pt idx="0">
                  <c:v>0.23</c:v>
                </c:pt>
                <c:pt idx="1">
                  <c:v>0.09</c:v>
                </c:pt>
                <c:pt idx="2">
                  <c:v>0.06</c:v>
                </c:pt>
                <c:pt idx="3">
                  <c:v>0.04</c:v>
                </c:pt>
                <c:pt idx="4">
                  <c:v>0.03</c:v>
                </c:pt>
                <c:pt idx="5">
                  <c:v>0.03</c:v>
                </c:pt>
                <c:pt idx="6">
                  <c:v>0.03</c:v>
                </c:pt>
                <c:pt idx="7">
                  <c:v>0.03</c:v>
                </c:pt>
                <c:pt idx="8">
                  <c:v>0.03</c:v>
                </c:pt>
                <c:pt idx="9">
                  <c:v>0.03</c:v>
                </c:pt>
                <c:pt idx="10">
                  <c:v>0.03</c:v>
                </c:pt>
              </c:numCache>
            </c:numRef>
          </c:val>
          <c:extLst>
            <c:ext xmlns:c16="http://schemas.microsoft.com/office/drawing/2014/chart" uri="{C3380CC4-5D6E-409C-BE32-E72D297353CC}">
              <c16:uniqueId val="{00000001-040F-4510-B477-2392433DC87E}"/>
            </c:ext>
          </c:extLst>
        </c:ser>
        <c:ser>
          <c:idx val="2"/>
          <c:order val="2"/>
          <c:tx>
            <c:strRef>
              <c:f>'Carer''s_Allowance'!$D$104</c:f>
              <c:strCache>
                <c:ptCount val="1"/>
                <c:pt idx="0">
                  <c:v>Duration of Claim
6 to 12 months</c:v>
                </c:pt>
              </c:strCache>
            </c:strRef>
          </c:tx>
          <c:spPr>
            <a:solidFill>
              <a:srgbClr val="E7B8D2"/>
            </a:solidFill>
            <a:ln>
              <a:noFill/>
            </a:ln>
            <a:effectLst/>
          </c:spPr>
          <c:invertIfNegative val="0"/>
          <c:cat>
            <c:strRef>
              <c:f>'Carer''s_Allowance'!$A$105:$A$115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'Carer''s_Allowance'!$D$105:$D$115</c:f>
              <c:numCache>
                <c:formatCode>0%</c:formatCode>
                <c:ptCount val="11"/>
                <c:pt idx="0">
                  <c:v>0.37</c:v>
                </c:pt>
                <c:pt idx="1">
                  <c:v>0.18</c:v>
                </c:pt>
                <c:pt idx="2">
                  <c:v>0.12</c:v>
                </c:pt>
                <c:pt idx="3">
                  <c:v>0.1</c:v>
                </c:pt>
                <c:pt idx="4">
                  <c:v>0.09</c:v>
                </c:pt>
                <c:pt idx="5">
                  <c:v>7.0000000000000007E-2</c:v>
                </c:pt>
                <c:pt idx="6">
                  <c:v>0.06</c:v>
                </c:pt>
                <c:pt idx="7">
                  <c:v>0.05</c:v>
                </c:pt>
                <c:pt idx="8">
                  <c:v>7.0000000000000007E-2</c:v>
                </c:pt>
                <c:pt idx="9">
                  <c:v>0.08</c:v>
                </c:pt>
                <c:pt idx="10">
                  <c:v>0.06</c:v>
                </c:pt>
              </c:numCache>
            </c:numRef>
          </c:val>
          <c:extLst>
            <c:ext xmlns:c16="http://schemas.microsoft.com/office/drawing/2014/chart" uri="{C3380CC4-5D6E-409C-BE32-E72D297353CC}">
              <c16:uniqueId val="{00000002-040F-4510-B477-2392433DC87E}"/>
            </c:ext>
          </c:extLst>
        </c:ser>
        <c:ser>
          <c:idx val="3"/>
          <c:order val="3"/>
          <c:tx>
            <c:strRef>
              <c:f>'Carer''s_Allowance'!$E$104</c:f>
              <c:strCache>
                <c:ptCount val="1"/>
                <c:pt idx="0">
                  <c:v>Duration of Claim
1 to 2 years</c:v>
                </c:pt>
              </c:strCache>
            </c:strRef>
          </c:tx>
          <c:spPr>
            <a:solidFill>
              <a:srgbClr val="B4A9D4"/>
            </a:solidFill>
            <a:ln>
              <a:noFill/>
            </a:ln>
            <a:effectLst/>
          </c:spPr>
          <c:invertIfNegative val="0"/>
          <c:cat>
            <c:strRef>
              <c:f>'Carer''s_Allowance'!$A$105:$A$115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'Carer''s_Allowance'!$E$105:$E$115</c:f>
              <c:numCache>
                <c:formatCode>0%</c:formatCode>
                <c:ptCount val="11"/>
                <c:pt idx="0">
                  <c:v>0.19</c:v>
                </c:pt>
                <c:pt idx="1">
                  <c:v>0.26</c:v>
                </c:pt>
                <c:pt idx="2">
                  <c:v>0.21</c:v>
                </c:pt>
                <c:pt idx="3">
                  <c:v>0.18</c:v>
                </c:pt>
                <c:pt idx="4">
                  <c:v>0.15</c:v>
                </c:pt>
                <c:pt idx="5">
                  <c:v>0.12</c:v>
                </c:pt>
                <c:pt idx="6">
                  <c:v>0.11</c:v>
                </c:pt>
                <c:pt idx="7">
                  <c:v>0.1</c:v>
                </c:pt>
                <c:pt idx="8">
                  <c:v>0.11</c:v>
                </c:pt>
                <c:pt idx="9">
                  <c:v>0.13</c:v>
                </c:pt>
                <c:pt idx="10">
                  <c:v>0.12</c:v>
                </c:pt>
              </c:numCache>
            </c:numRef>
          </c:val>
          <c:extLst>
            <c:ext xmlns:c16="http://schemas.microsoft.com/office/drawing/2014/chart" uri="{C3380CC4-5D6E-409C-BE32-E72D297353CC}">
              <c16:uniqueId val="{00000003-040F-4510-B477-2392433DC87E}"/>
            </c:ext>
          </c:extLst>
        </c:ser>
        <c:ser>
          <c:idx val="4"/>
          <c:order val="4"/>
          <c:tx>
            <c:strRef>
              <c:f>'Carer''s_Allowance'!$F$104</c:f>
              <c:strCache>
                <c:ptCount val="1"/>
                <c:pt idx="0">
                  <c:v>Duration of Claim
2 to 5 years</c:v>
                </c:pt>
              </c:strCache>
            </c:strRef>
          </c:tx>
          <c:spPr>
            <a:solidFill>
              <a:srgbClr val="6E6296"/>
            </a:solidFill>
            <a:ln>
              <a:noFill/>
            </a:ln>
            <a:effectLst/>
          </c:spPr>
          <c:invertIfNegative val="0"/>
          <c:cat>
            <c:strRef>
              <c:f>'Carer''s_Allowance'!$A$105:$A$115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'Carer''s_Allowance'!$F$105:$F$115</c:f>
              <c:numCache>
                <c:formatCode>0%</c:formatCode>
                <c:ptCount val="11"/>
                <c:pt idx="0">
                  <c:v>0</c:v>
                </c:pt>
                <c:pt idx="1">
                  <c:v>0.33</c:v>
                </c:pt>
                <c:pt idx="2">
                  <c:v>0.33</c:v>
                </c:pt>
                <c:pt idx="3">
                  <c:v>0.32</c:v>
                </c:pt>
                <c:pt idx="4">
                  <c:v>0.3</c:v>
                </c:pt>
                <c:pt idx="5">
                  <c:v>0.27</c:v>
                </c:pt>
                <c:pt idx="6">
                  <c:v>0.24</c:v>
                </c:pt>
                <c:pt idx="7">
                  <c:v>0.22</c:v>
                </c:pt>
                <c:pt idx="8">
                  <c:v>0.23</c:v>
                </c:pt>
                <c:pt idx="9">
                  <c:v>0.24</c:v>
                </c:pt>
                <c:pt idx="10">
                  <c:v>0.26</c:v>
                </c:pt>
              </c:numCache>
            </c:numRef>
          </c:val>
          <c:extLst>
            <c:ext xmlns:c16="http://schemas.microsoft.com/office/drawing/2014/chart" uri="{C3380CC4-5D6E-409C-BE32-E72D297353CC}">
              <c16:uniqueId val="{00000004-040F-4510-B477-2392433DC87E}"/>
            </c:ext>
          </c:extLst>
        </c:ser>
        <c:ser>
          <c:idx val="5"/>
          <c:order val="5"/>
          <c:tx>
            <c:strRef>
              <c:f>'Carer''s_Allowance'!$G$104</c:f>
              <c:strCache>
                <c:ptCount val="1"/>
                <c:pt idx="0">
                  <c:v>Duration of Claim
5 years &amp; over</c:v>
                </c:pt>
              </c:strCache>
            </c:strRef>
          </c:tx>
          <c:spPr>
            <a:solidFill>
              <a:srgbClr val="251B5B"/>
            </a:solidFill>
            <a:ln>
              <a:noFill/>
            </a:ln>
            <a:effectLst/>
          </c:spPr>
          <c:invertIfNegative val="0"/>
          <c:cat>
            <c:strRef>
              <c:f>'Carer''s_Allowance'!$A$105:$A$115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'Carer''s_Allowance'!$G$105:$G$115</c:f>
              <c:numCache>
                <c:formatCode>0%</c:formatCode>
                <c:ptCount val="11"/>
                <c:pt idx="0">
                  <c:v>0</c:v>
                </c:pt>
                <c:pt idx="1">
                  <c:v>7.0000000000000007E-2</c:v>
                </c:pt>
                <c:pt idx="2">
                  <c:v>0.23</c:v>
                </c:pt>
                <c:pt idx="3">
                  <c:v>0.32</c:v>
                </c:pt>
                <c:pt idx="4">
                  <c:v>0.4</c:v>
                </c:pt>
                <c:pt idx="5">
                  <c:v>0.48</c:v>
                </c:pt>
                <c:pt idx="6">
                  <c:v>0.54</c:v>
                </c:pt>
                <c:pt idx="7">
                  <c:v>0.57999999999999996</c:v>
                </c:pt>
                <c:pt idx="8">
                  <c:v>0.55000000000000004</c:v>
                </c:pt>
                <c:pt idx="9">
                  <c:v>0.5</c:v>
                </c:pt>
                <c:pt idx="10">
                  <c:v>0.52</c:v>
                </c:pt>
              </c:numCache>
            </c:numRef>
          </c:val>
          <c:extLst>
            <c:ext xmlns:c16="http://schemas.microsoft.com/office/drawing/2014/chart" uri="{C3380CC4-5D6E-409C-BE32-E72D297353CC}">
              <c16:uniqueId val="{00000005-040F-4510-B477-2392433DC87E}"/>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231450884161934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Disablity_Living_Allowance!$A$60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55F0-4511-8E34-81CFC0241597}"/>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55F0-4511-8E34-81CFC0241597}"/>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55F0-4511-8E34-81CFC0241597}"/>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55F0-4511-8E34-81CFC0241597}"/>
              </c:ext>
            </c:extLst>
          </c:dPt>
          <c:dLbls>
            <c:dLbl>
              <c:idx val="0"/>
              <c:layout>
                <c:manualLayout>
                  <c:x val="-6.2121098277720513E-2"/>
                  <c:y val="-0.102084628192157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F0-4511-8E34-81CFC0241597}"/>
                </c:ext>
              </c:extLst>
            </c:dLbl>
            <c:dLbl>
              <c:idx val="1"/>
              <c:layout>
                <c:manualLayout>
                  <c:x val="-5.7376129831247354E-2"/>
                  <c:y val="-0.139430095770405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F0-4511-8E34-81CFC0241597}"/>
                </c:ext>
              </c:extLst>
            </c:dLbl>
            <c:dLbl>
              <c:idx val="2"/>
              <c:layout>
                <c:manualLayout>
                  <c:x val="-5.5403441323289664E-2"/>
                  <c:y val="-0.139430095770405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F0-4511-8E34-81CFC0241597}"/>
                </c:ext>
              </c:extLst>
            </c:dLbl>
            <c:dLbl>
              <c:idx val="3"/>
              <c:layout>
                <c:manualLayout>
                  <c:x val="-6.076143566554975E-2"/>
                  <c:y val="-0.179578967160595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F0-4511-8E34-81CFC0241597}"/>
                </c:ext>
              </c:extLst>
            </c:dLbl>
            <c:dLbl>
              <c:idx val="4"/>
              <c:layout>
                <c:manualLayout>
                  <c:x val="-5.8781753440399327E-2"/>
                  <c:y val="-0.159169344425240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F0-4511-8E34-81CFC0241597}"/>
                </c:ext>
              </c:extLst>
            </c:dLbl>
            <c:dLbl>
              <c:idx val="5"/>
              <c:delete val="1"/>
              <c:extLst>
                <c:ext xmlns:c15="http://schemas.microsoft.com/office/drawing/2012/chart" uri="{CE6537A1-D6FC-4f65-9D91-7224C49458BB}"/>
                <c:ext xmlns:c16="http://schemas.microsoft.com/office/drawing/2014/chart" uri="{C3380CC4-5D6E-409C-BE32-E72D297353CC}">
                  <c16:uniqueId val="{00000007-55F0-4511-8E34-81CFC0241597}"/>
                </c:ext>
              </c:extLst>
            </c:dLbl>
            <c:dLbl>
              <c:idx val="6"/>
              <c:delete val="1"/>
              <c:extLst>
                <c:ext xmlns:c15="http://schemas.microsoft.com/office/drawing/2012/chart" uri="{CE6537A1-D6FC-4f65-9D91-7224C49458BB}"/>
                <c:ext xmlns:c16="http://schemas.microsoft.com/office/drawing/2014/chart" uri="{C3380CC4-5D6E-409C-BE32-E72D297353CC}">
                  <c16:uniqueId val="{00000008-55F0-4511-8E34-81CFC024159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Disablity_Living_Allowance!$B$58:$F$58</c:f>
              <c:strCache>
                <c:ptCount val="5"/>
                <c:pt idx="0">
                  <c:v>May-22</c:v>
                </c:pt>
                <c:pt idx="1">
                  <c:v>Aug-22</c:v>
                </c:pt>
                <c:pt idx="2">
                  <c:v>Nov-22</c:v>
                </c:pt>
                <c:pt idx="3">
                  <c:v>Feb-23</c:v>
                </c:pt>
                <c:pt idx="4">
                  <c:v>May-23</c:v>
                </c:pt>
              </c:strCache>
            </c:strRef>
          </c:cat>
          <c:val>
            <c:numRef>
              <c:f>Disablity_Living_Allowance!$B$60:$F$60</c:f>
              <c:numCache>
                <c:formatCode>#,##0</c:formatCode>
                <c:ptCount val="5"/>
                <c:pt idx="0">
                  <c:v>129566</c:v>
                </c:pt>
                <c:pt idx="1">
                  <c:v>104081</c:v>
                </c:pt>
                <c:pt idx="2">
                  <c:v>90257</c:v>
                </c:pt>
                <c:pt idx="3">
                  <c:v>84836</c:v>
                </c:pt>
                <c:pt idx="4">
                  <c:v>80583</c:v>
                </c:pt>
              </c:numCache>
            </c:numRef>
          </c:val>
          <c:smooth val="0"/>
          <c:extLst>
            <c:ext xmlns:c16="http://schemas.microsoft.com/office/drawing/2014/chart" uri="{C3380CC4-5D6E-409C-BE32-E72D297353CC}">
              <c16:uniqueId val="{00000009-55F0-4511-8E34-81CFC0241597}"/>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80000"/>
        </c:scaling>
        <c:delete val="1"/>
        <c:axPos val="l"/>
        <c:numFmt formatCode="#,##0" sourceLinked="1"/>
        <c:majorTickMark val="out"/>
        <c:minorTickMark val="none"/>
        <c:tickLblPos val="nextTo"/>
        <c:crossAx val="429002160"/>
        <c:crossesAt val="1"/>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52595484598623"/>
          <c:y val="0.16812269517494116"/>
          <c:w val="0.5549069559028359"/>
          <c:h val="0.50357599831271094"/>
        </c:manualLayout>
      </c:layout>
      <c:barChart>
        <c:barDir val="bar"/>
        <c:grouping val="clustered"/>
        <c:varyColors val="0"/>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800" b="1">
                <a:latin typeface="Arial" panose="020B0604020202020204" pitchFamily="34" charset="0"/>
                <a:cs typeface="Arial" panose="020B0604020202020204" pitchFamily="34" charset="0"/>
              </a:defRPr>
            </a:pPr>
            <a:endParaRPr lang="en-US"/>
          </a:p>
        </c:txPr>
        <c:crossAx val="441247232"/>
        <c:crossesAt val="0"/>
        <c:auto val="1"/>
        <c:lblAlgn val="ctr"/>
        <c:lblOffset val="0"/>
        <c:noMultiLvlLbl val="0"/>
      </c:catAx>
      <c:valAx>
        <c:axId val="441247232"/>
        <c:scaling>
          <c:orientation val="minMax"/>
        </c:scaling>
        <c:delete val="1"/>
        <c:axPos val="b"/>
        <c:title>
          <c:tx>
            <c:rich>
              <a:bodyPr rot="0" vert="horz" anchor="b" anchorCtr="0"/>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Percent of clients </a:t>
                </a:r>
              </a:p>
            </c:rich>
          </c:tx>
          <c:layout>
            <c:manualLayout>
              <c:xMode val="edge"/>
              <c:yMode val="edge"/>
              <c:x val="0.5536171309391279"/>
              <c:y val="0.74480049112678814"/>
            </c:manualLayout>
          </c:layout>
          <c:overlay val="0"/>
        </c:title>
        <c:numFmt formatCode="0%" sourceLinked="0"/>
        <c:majorTickMark val="in"/>
        <c:minorTickMark val="none"/>
        <c:tickLblPos val="high"/>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56E3-4C93-859B-5E2CBF38AEC6}"/>
              </c:ext>
            </c:extLst>
          </c:dPt>
          <c:dPt>
            <c:idx val="1"/>
            <c:bubble3D val="0"/>
            <c:spPr>
              <a:solidFill>
                <a:srgbClr val="201751"/>
              </a:solidFill>
              <a:ln>
                <a:solidFill>
                  <a:srgbClr val="251B5B"/>
                </a:solidFill>
              </a:ln>
            </c:spPr>
            <c:extLst>
              <c:ext xmlns:c16="http://schemas.microsoft.com/office/drawing/2014/chart" uri="{C3380CC4-5D6E-409C-BE32-E72D297353CC}">
                <c16:uniqueId val="{00000003-56E3-4C93-859B-5E2CBF38AEC6}"/>
              </c:ext>
            </c:extLst>
          </c:dPt>
          <c:dLbls>
            <c:dLbl>
              <c:idx val="0"/>
              <c:layout>
                <c:manualLayout>
                  <c:x val="-0.20505895224906082"/>
                  <c:y val="-0.1638030694426689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995662333922763"/>
                      <c:h val="0.33253870499831939"/>
                    </c:manualLayout>
                  </c15:layout>
                </c:ext>
                <c:ext xmlns:c16="http://schemas.microsoft.com/office/drawing/2014/chart" uri="{C3380CC4-5D6E-409C-BE32-E72D297353CC}">
                  <c16:uniqueId val="{00000001-56E3-4C93-859B-5E2CBF38AEC6}"/>
                </c:ext>
              </c:extLst>
            </c:dLbl>
            <c:dLbl>
              <c:idx val="1"/>
              <c:layout>
                <c:manualLayout>
                  <c:x val="0.19082218862247782"/>
                  <c:y val="0.11648745420962836"/>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927799459356698"/>
                      <c:h val="0.2240118336785015"/>
                    </c:manualLayout>
                  </c15:layout>
                </c:ext>
                <c:ext xmlns:c16="http://schemas.microsoft.com/office/drawing/2014/chart" uri="{C3380CC4-5D6E-409C-BE32-E72D297353CC}">
                  <c16:uniqueId val="{00000003-56E3-4C93-859B-5E2CBF38AEC6}"/>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Attendance_Allowance!$A$66:$A$67</c:f>
              <c:strCache>
                <c:ptCount val="2"/>
                <c:pt idx="0">
                  <c:v>Female</c:v>
                </c:pt>
                <c:pt idx="1">
                  <c:v>Male</c:v>
                </c:pt>
              </c:strCache>
            </c:strRef>
          </c:cat>
          <c:val>
            <c:numRef>
              <c:f>Attendance_Allowance!$C$66:$C$67</c:f>
              <c:numCache>
                <c:formatCode>0%</c:formatCode>
                <c:ptCount val="2"/>
                <c:pt idx="0">
                  <c:v>0.61</c:v>
                </c:pt>
                <c:pt idx="1">
                  <c:v>0.39</c:v>
                </c:pt>
              </c:numCache>
            </c:numRef>
          </c:val>
          <c:extLst>
            <c:ext xmlns:c16="http://schemas.microsoft.com/office/drawing/2014/chart" uri="{C3380CC4-5D6E-409C-BE32-E72D297353CC}">
              <c16:uniqueId val="{00000004-56E3-4C93-859B-5E2CBF38AEC6}"/>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dPt>
            <c:idx val="0"/>
            <c:bubble3D val="0"/>
            <c:spPr>
              <a:solidFill>
                <a:srgbClr val="E60088"/>
              </a:solidFill>
            </c:spPr>
            <c:extLst>
              <c:ext xmlns:c16="http://schemas.microsoft.com/office/drawing/2014/chart" uri="{C3380CC4-5D6E-409C-BE32-E72D297353CC}">
                <c16:uniqueId val="{00000001-2629-4EE3-9701-D5421C69C400}"/>
              </c:ext>
            </c:extLst>
          </c:dPt>
          <c:dPt>
            <c:idx val="1"/>
            <c:bubble3D val="0"/>
            <c:spPr>
              <a:solidFill>
                <a:srgbClr val="201751"/>
              </a:solidFill>
            </c:spPr>
            <c:extLst>
              <c:ext xmlns:c16="http://schemas.microsoft.com/office/drawing/2014/chart" uri="{C3380CC4-5D6E-409C-BE32-E72D297353CC}">
                <c16:uniqueId val="{00000003-2629-4EE3-9701-D5421C69C400}"/>
              </c:ext>
            </c:extLst>
          </c:dPt>
          <c:cat>
            <c:strRef>
              <c:f>Attendance_Allowance!$A$95:$A$96</c:f>
              <c:strCache>
                <c:ptCount val="2"/>
                <c:pt idx="0">
                  <c:v>Lower Rate</c:v>
                </c:pt>
                <c:pt idx="1">
                  <c:v>Higher Rate</c:v>
                </c:pt>
              </c:strCache>
            </c:strRef>
          </c:cat>
          <c:val>
            <c:numRef>
              <c:f>Attendance_Allowance!$C$95:$C$96</c:f>
              <c:numCache>
                <c:formatCode>0%</c:formatCode>
                <c:ptCount val="2"/>
                <c:pt idx="0">
                  <c:v>0.36</c:v>
                </c:pt>
                <c:pt idx="1">
                  <c:v>0.64</c:v>
                </c:pt>
              </c:numCache>
            </c:numRef>
          </c:val>
          <c:extLst>
            <c:ext xmlns:c16="http://schemas.microsoft.com/office/drawing/2014/chart" uri="{C3380CC4-5D6E-409C-BE32-E72D297353CC}">
              <c16:uniqueId val="{00000004-2629-4EE3-9701-D5421C69C400}"/>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0532370370674"/>
          <c:y val="6.3313758357518263E-2"/>
          <c:w val="0.78003276935477994"/>
          <c:h val="0.59201452609513283"/>
        </c:manualLayout>
      </c:layout>
      <c:barChart>
        <c:barDir val="bar"/>
        <c:grouping val="clustered"/>
        <c:varyColors val="0"/>
        <c:ser>
          <c:idx val="1"/>
          <c:order val="0"/>
          <c:invertIfNegative val="0"/>
          <c:dPt>
            <c:idx val="0"/>
            <c:invertIfNegative val="0"/>
            <c:bubble3D val="0"/>
            <c:spPr>
              <a:solidFill>
                <a:srgbClr val="201751"/>
              </a:solidFill>
            </c:spPr>
            <c:extLst>
              <c:ext xmlns:c16="http://schemas.microsoft.com/office/drawing/2014/chart" uri="{C3380CC4-5D6E-409C-BE32-E72D297353CC}">
                <c16:uniqueId val="{00000001-2FBD-4A4B-BFE1-463758AD6DCC}"/>
              </c:ext>
            </c:extLst>
          </c:dPt>
          <c:dPt>
            <c:idx val="1"/>
            <c:invertIfNegative val="0"/>
            <c:bubble3D val="0"/>
            <c:spPr>
              <a:solidFill>
                <a:srgbClr val="201751"/>
              </a:solidFill>
            </c:spPr>
            <c:extLst>
              <c:ext xmlns:c16="http://schemas.microsoft.com/office/drawing/2014/chart" uri="{C3380CC4-5D6E-409C-BE32-E72D297353CC}">
                <c16:uniqueId val="{00000003-2FBD-4A4B-BFE1-463758AD6DCC}"/>
              </c:ext>
            </c:extLst>
          </c:dPt>
          <c:dPt>
            <c:idx val="2"/>
            <c:invertIfNegative val="0"/>
            <c:bubble3D val="0"/>
            <c:spPr>
              <a:solidFill>
                <a:srgbClr val="201751"/>
              </a:solidFill>
            </c:spPr>
            <c:extLst>
              <c:ext xmlns:c16="http://schemas.microsoft.com/office/drawing/2014/chart" uri="{C3380CC4-5D6E-409C-BE32-E72D297353CC}">
                <c16:uniqueId val="{00000005-2FBD-4A4B-BFE1-463758AD6DCC}"/>
              </c:ext>
            </c:extLst>
          </c:dPt>
          <c:dPt>
            <c:idx val="3"/>
            <c:invertIfNegative val="0"/>
            <c:bubble3D val="0"/>
            <c:spPr>
              <a:solidFill>
                <a:srgbClr val="201751"/>
              </a:solidFill>
            </c:spPr>
            <c:extLst>
              <c:ext xmlns:c16="http://schemas.microsoft.com/office/drawing/2014/chart" uri="{C3380CC4-5D6E-409C-BE32-E72D297353CC}">
                <c16:uniqueId val="{00000007-2FBD-4A4B-BFE1-463758AD6DCC}"/>
              </c:ext>
            </c:extLst>
          </c:dPt>
          <c:dPt>
            <c:idx val="4"/>
            <c:invertIfNegative val="0"/>
            <c:bubble3D val="0"/>
            <c:spPr>
              <a:solidFill>
                <a:srgbClr val="E60088"/>
              </a:solidFill>
            </c:spPr>
            <c:extLst>
              <c:ext xmlns:c16="http://schemas.microsoft.com/office/drawing/2014/chart" uri="{C3380CC4-5D6E-409C-BE32-E72D297353CC}">
                <c16:uniqueId val="{00000009-2FBD-4A4B-BFE1-463758AD6DCC}"/>
              </c:ext>
            </c:extLst>
          </c:dPt>
          <c:dPt>
            <c:idx val="5"/>
            <c:invertIfNegative val="0"/>
            <c:bubble3D val="0"/>
            <c:spPr>
              <a:solidFill>
                <a:srgbClr val="E60088"/>
              </a:solidFill>
            </c:spPr>
            <c:extLst>
              <c:ext xmlns:c16="http://schemas.microsoft.com/office/drawing/2014/chart" uri="{C3380CC4-5D6E-409C-BE32-E72D297353CC}">
                <c16:uniqueId val="{0000000B-2FBD-4A4B-BFE1-463758AD6DCC}"/>
              </c:ext>
            </c:extLst>
          </c:dPt>
          <c:cat>
            <c:strRef>
              <c:f>Attendance_Allowance!$A$84:$A$89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Attendance_Allowance!$B$84:$B$89</c:f>
              <c:numCache>
                <c:formatCode>_-* #,##0_-;\-* #,##0_-;_-* "-"??_-;_-@_-</c:formatCode>
                <c:ptCount val="6"/>
                <c:pt idx="0">
                  <c:v>5516</c:v>
                </c:pt>
                <c:pt idx="1">
                  <c:v>7004</c:v>
                </c:pt>
                <c:pt idx="2">
                  <c:v>14771</c:v>
                </c:pt>
                <c:pt idx="3">
                  <c:v>19926</c:v>
                </c:pt>
                <c:pt idx="4">
                  <c:v>34765</c:v>
                </c:pt>
                <c:pt idx="5">
                  <c:v>50638</c:v>
                </c:pt>
              </c:numCache>
            </c:numRef>
          </c:val>
          <c:extLst>
            <c:ext xmlns:c16="http://schemas.microsoft.com/office/drawing/2014/chart" uri="{C3380CC4-5D6E-409C-BE32-E72D297353CC}">
              <c16:uniqueId val="{0000000C-2FBD-4A4B-BFE1-463758AD6DCC}"/>
            </c:ext>
          </c:extLst>
        </c:ser>
        <c:ser>
          <c:idx val="0"/>
          <c:order val="1"/>
          <c:invertIfNegative val="0"/>
          <c:dPt>
            <c:idx val="0"/>
            <c:invertIfNegative val="0"/>
            <c:bubble3D val="0"/>
            <c:spPr>
              <a:solidFill>
                <a:srgbClr val="201751"/>
              </a:solidFill>
            </c:spPr>
            <c:extLst>
              <c:ext xmlns:c16="http://schemas.microsoft.com/office/drawing/2014/chart" uri="{C3380CC4-5D6E-409C-BE32-E72D297353CC}">
                <c16:uniqueId val="{0000000E-2FBD-4A4B-BFE1-463758AD6DCC}"/>
              </c:ext>
            </c:extLst>
          </c:dPt>
          <c:dPt>
            <c:idx val="1"/>
            <c:invertIfNegative val="0"/>
            <c:bubble3D val="0"/>
            <c:spPr>
              <a:solidFill>
                <a:srgbClr val="201751"/>
              </a:solidFill>
            </c:spPr>
            <c:extLst>
              <c:ext xmlns:c16="http://schemas.microsoft.com/office/drawing/2014/chart" uri="{C3380CC4-5D6E-409C-BE32-E72D297353CC}">
                <c16:uniqueId val="{00000010-2FBD-4A4B-BFE1-463758AD6DCC}"/>
              </c:ext>
            </c:extLst>
          </c:dPt>
          <c:dPt>
            <c:idx val="2"/>
            <c:invertIfNegative val="0"/>
            <c:bubble3D val="0"/>
            <c:spPr>
              <a:solidFill>
                <a:srgbClr val="201751"/>
              </a:solidFill>
            </c:spPr>
            <c:extLst>
              <c:ext xmlns:c16="http://schemas.microsoft.com/office/drawing/2014/chart" uri="{C3380CC4-5D6E-409C-BE32-E72D297353CC}">
                <c16:uniqueId val="{00000012-2FBD-4A4B-BFE1-463758AD6DCC}"/>
              </c:ext>
            </c:extLst>
          </c:dPt>
          <c:dPt>
            <c:idx val="3"/>
            <c:invertIfNegative val="0"/>
            <c:bubble3D val="0"/>
            <c:spPr>
              <a:solidFill>
                <a:srgbClr val="201751"/>
              </a:solidFill>
            </c:spPr>
            <c:extLst>
              <c:ext xmlns:c16="http://schemas.microsoft.com/office/drawing/2014/chart" uri="{C3380CC4-5D6E-409C-BE32-E72D297353CC}">
                <c16:uniqueId val="{00000014-2FBD-4A4B-BFE1-463758AD6DCC}"/>
              </c:ext>
            </c:extLst>
          </c:dPt>
          <c:dPt>
            <c:idx val="4"/>
            <c:invertIfNegative val="0"/>
            <c:bubble3D val="0"/>
            <c:spPr>
              <a:solidFill>
                <a:srgbClr val="E60088"/>
              </a:solidFill>
            </c:spPr>
            <c:extLst>
              <c:ext xmlns:c16="http://schemas.microsoft.com/office/drawing/2014/chart" uri="{C3380CC4-5D6E-409C-BE32-E72D297353CC}">
                <c16:uniqueId val="{00000016-2FBD-4A4B-BFE1-463758AD6DCC}"/>
              </c:ext>
            </c:extLst>
          </c:dPt>
          <c:dPt>
            <c:idx val="5"/>
            <c:invertIfNegative val="0"/>
            <c:bubble3D val="0"/>
            <c:spPr>
              <a:solidFill>
                <a:srgbClr val="E60088"/>
              </a:solidFill>
            </c:spPr>
            <c:extLst>
              <c:ext xmlns:c16="http://schemas.microsoft.com/office/drawing/2014/chart" uri="{C3380CC4-5D6E-409C-BE32-E72D297353CC}">
                <c16:uniqueId val="{00000018-2FBD-4A4B-BFE1-463758AD6DCC}"/>
              </c:ext>
            </c:extLst>
          </c:dPt>
          <c:cat>
            <c:strRef>
              <c:f>Attendance_Allowance!$A$84:$A$89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Attendance_Allowance!$B$84:$B$89</c:f>
              <c:numCache>
                <c:formatCode>_-* #,##0_-;\-* #,##0_-;_-* "-"??_-;_-@_-</c:formatCode>
                <c:ptCount val="6"/>
                <c:pt idx="0">
                  <c:v>5516</c:v>
                </c:pt>
                <c:pt idx="1">
                  <c:v>7004</c:v>
                </c:pt>
                <c:pt idx="2">
                  <c:v>14771</c:v>
                </c:pt>
                <c:pt idx="3">
                  <c:v>19926</c:v>
                </c:pt>
                <c:pt idx="4">
                  <c:v>34765</c:v>
                </c:pt>
                <c:pt idx="5">
                  <c:v>50638</c:v>
                </c:pt>
              </c:numCache>
            </c:numRef>
          </c:val>
          <c:extLst>
            <c:ext xmlns:c16="http://schemas.microsoft.com/office/drawing/2014/chart" uri="{C3380CC4-5D6E-409C-BE32-E72D297353CC}">
              <c16:uniqueId val="{00000019-2FBD-4A4B-BFE1-463758AD6DCC}"/>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noMultiLvlLbl val="0"/>
      </c:catAx>
      <c:valAx>
        <c:axId val="441247232"/>
        <c:scaling>
          <c:orientation val="minMax"/>
          <c:min val="0"/>
        </c:scaling>
        <c:delete val="0"/>
        <c:axPos val="b"/>
        <c:title>
          <c:tx>
            <c:rich>
              <a:bodyPr/>
              <a:lstStyle/>
              <a:p>
                <a:pPr>
                  <a:defRPr/>
                </a:pPr>
                <a:r>
                  <a:rPr lang="en-GB" sz="1100">
                    <a:latin typeface="Arial" panose="020B0604020202020204" pitchFamily="34" charset="0"/>
                    <a:cs typeface="Arial" panose="020B0604020202020204" pitchFamily="34" charset="0"/>
                  </a:rPr>
                  <a:t>Number of Clients</a:t>
                </a:r>
              </a:p>
            </c:rich>
          </c:tx>
          <c:overlay val="0"/>
        </c:title>
        <c:numFmt formatCode="_-* #,##0_-;\-* #,##0_-;_-* &quot;-&quot;??_-;_-@_-"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095245023434"/>
          <c:y val="0.11137739881816415"/>
          <c:w val="0.5493769994948644"/>
          <c:h val="0.64874558526019821"/>
        </c:manualLayout>
      </c:layout>
      <c:barChart>
        <c:barDir val="bar"/>
        <c:grouping val="clustered"/>
        <c:varyColors val="0"/>
        <c:ser>
          <c:idx val="1"/>
          <c:order val="0"/>
          <c:spPr>
            <a:solidFill>
              <a:srgbClr val="002060"/>
            </a:solidFill>
            <a:ln>
              <a:solidFill>
                <a:srgbClr val="002060"/>
              </a:solidFill>
            </a:ln>
          </c:spPr>
          <c:invertIfNegative val="0"/>
          <c:dPt>
            <c:idx val="0"/>
            <c:invertIfNegative val="0"/>
            <c:bubble3D val="0"/>
            <c:spPr>
              <a:solidFill>
                <a:srgbClr val="201751"/>
              </a:solidFill>
              <a:ln>
                <a:solidFill>
                  <a:srgbClr val="002060"/>
                </a:solidFill>
              </a:ln>
            </c:spPr>
            <c:extLst>
              <c:ext xmlns:c16="http://schemas.microsoft.com/office/drawing/2014/chart" uri="{C3380CC4-5D6E-409C-BE32-E72D297353CC}">
                <c16:uniqueId val="{00000001-071E-41FB-A841-6AE09C34921C}"/>
              </c:ext>
            </c:extLst>
          </c:dPt>
          <c:dPt>
            <c:idx val="1"/>
            <c:invertIfNegative val="0"/>
            <c:bubble3D val="0"/>
            <c:spPr>
              <a:solidFill>
                <a:srgbClr val="201751"/>
              </a:solidFill>
              <a:ln>
                <a:solidFill>
                  <a:srgbClr val="002060"/>
                </a:solidFill>
              </a:ln>
            </c:spPr>
            <c:extLst>
              <c:ext xmlns:c16="http://schemas.microsoft.com/office/drawing/2014/chart" uri="{C3380CC4-5D6E-409C-BE32-E72D297353CC}">
                <c16:uniqueId val="{00000003-071E-41FB-A841-6AE09C34921C}"/>
              </c:ext>
            </c:extLst>
          </c:dPt>
          <c:dPt>
            <c:idx val="2"/>
            <c:invertIfNegative val="0"/>
            <c:bubble3D val="0"/>
            <c:spPr>
              <a:solidFill>
                <a:srgbClr val="201751"/>
              </a:solidFill>
              <a:ln>
                <a:solidFill>
                  <a:srgbClr val="002060"/>
                </a:solidFill>
              </a:ln>
            </c:spPr>
            <c:extLst>
              <c:ext xmlns:c16="http://schemas.microsoft.com/office/drawing/2014/chart" uri="{C3380CC4-5D6E-409C-BE32-E72D297353CC}">
                <c16:uniqueId val="{00000005-071E-41FB-A841-6AE09C34921C}"/>
              </c:ext>
            </c:extLst>
          </c:dPt>
          <c:dPt>
            <c:idx val="3"/>
            <c:invertIfNegative val="0"/>
            <c:bubble3D val="0"/>
            <c:spPr>
              <a:solidFill>
                <a:srgbClr val="E60088"/>
              </a:solidFill>
              <a:ln>
                <a:solidFill>
                  <a:srgbClr val="002060"/>
                </a:solidFill>
              </a:ln>
            </c:spPr>
            <c:extLst>
              <c:ext xmlns:c16="http://schemas.microsoft.com/office/drawing/2014/chart" uri="{C3380CC4-5D6E-409C-BE32-E72D297353CC}">
                <c16:uniqueId val="{00000007-071E-41FB-A841-6AE09C34921C}"/>
              </c:ext>
            </c:extLst>
          </c:dPt>
          <c:dPt>
            <c:idx val="4"/>
            <c:invertIfNegative val="0"/>
            <c:bubble3D val="0"/>
            <c:spPr>
              <a:solidFill>
                <a:srgbClr val="E60088"/>
              </a:solidFill>
              <a:ln>
                <a:solidFill>
                  <a:srgbClr val="002060"/>
                </a:solidFill>
              </a:ln>
            </c:spPr>
            <c:extLst>
              <c:ext xmlns:c16="http://schemas.microsoft.com/office/drawing/2014/chart" uri="{C3380CC4-5D6E-409C-BE32-E72D297353CC}">
                <c16:uniqueId val="{00000009-071E-41FB-A841-6AE09C34921C}"/>
              </c:ext>
            </c:extLst>
          </c:dPt>
          <c:dPt>
            <c:idx val="5"/>
            <c:invertIfNegative val="0"/>
            <c:bubble3D val="0"/>
            <c:spPr>
              <a:solidFill>
                <a:srgbClr val="E60088"/>
              </a:solidFill>
              <a:ln>
                <a:solidFill>
                  <a:srgbClr val="251B5B"/>
                </a:solidFill>
              </a:ln>
            </c:spPr>
            <c:extLst>
              <c:ext xmlns:c16="http://schemas.microsoft.com/office/drawing/2014/chart" uri="{C3380CC4-5D6E-409C-BE32-E72D297353CC}">
                <c16:uniqueId val="{0000000B-071E-41FB-A841-6AE09C34921C}"/>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071E-41FB-A841-6AE09C34921C}"/>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071E-41FB-A841-6AE09C34921C}"/>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071E-41FB-A841-6AE09C34921C}"/>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071E-41FB-A841-6AE09C34921C}"/>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071E-41FB-A841-6AE09C34921C}"/>
              </c:ext>
            </c:extLst>
          </c:dPt>
          <c:cat>
            <c:strRef>
              <c:f>Attendance_Allowance!$A$73:$A$78</c:f>
              <c:strCache>
                <c:ptCount val="6"/>
                <c:pt idx="0">
                  <c:v>65-69</c:v>
                </c:pt>
                <c:pt idx="1">
                  <c:v>70-74</c:v>
                </c:pt>
                <c:pt idx="2">
                  <c:v>75-79</c:v>
                </c:pt>
                <c:pt idx="3">
                  <c:v>80-84</c:v>
                </c:pt>
                <c:pt idx="4">
                  <c:v>85-89</c:v>
                </c:pt>
                <c:pt idx="5">
                  <c:v>90 and over</c:v>
                </c:pt>
              </c:strCache>
            </c:strRef>
          </c:cat>
          <c:val>
            <c:numRef>
              <c:f>Attendance_Allowance!$B$73:$B$78</c:f>
              <c:numCache>
                <c:formatCode>_-* #,##0_-;\-* #,##0_-;_-* "-"??_-;_-@_-</c:formatCode>
                <c:ptCount val="6"/>
                <c:pt idx="0">
                  <c:v>6483</c:v>
                </c:pt>
                <c:pt idx="1">
                  <c:v>21740</c:v>
                </c:pt>
                <c:pt idx="2">
                  <c:v>29540</c:v>
                </c:pt>
                <c:pt idx="3">
                  <c:v>30288</c:v>
                </c:pt>
                <c:pt idx="4">
                  <c:v>26706</c:v>
                </c:pt>
                <c:pt idx="5">
                  <c:v>17863</c:v>
                </c:pt>
              </c:numCache>
            </c:numRef>
          </c:val>
          <c:extLst>
            <c:ext xmlns:c16="http://schemas.microsoft.com/office/drawing/2014/chart" uri="{C3380CC4-5D6E-409C-BE32-E72D297353CC}">
              <c16:uniqueId val="{00000016-071E-41FB-A841-6AE09C34921C}"/>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a:lstStyle/>
              <a:p>
                <a:pPr>
                  <a:defRPr sz="1100">
                    <a:latin typeface="Arial" panose="020B0604020202020204" pitchFamily="34" charset="0"/>
                    <a:cs typeface="Arial" panose="020B0604020202020204" pitchFamily="34" charset="0"/>
                  </a:defRPr>
                </a:pPr>
                <a:r>
                  <a:rPr lang="en-GB" sz="1100">
                    <a:latin typeface="Arial" panose="020B0604020202020204" pitchFamily="34" charset="0"/>
                    <a:cs typeface="Arial" panose="020B0604020202020204" pitchFamily="34" charset="0"/>
                  </a:rPr>
                  <a:t>Number</a:t>
                </a:r>
                <a:r>
                  <a:rPr lang="en-GB" sz="1100" baseline="0">
                    <a:latin typeface="Arial" panose="020B0604020202020204" pitchFamily="34" charset="0"/>
                    <a:cs typeface="Arial" panose="020B0604020202020204" pitchFamily="34" charset="0"/>
                  </a:rPr>
                  <a:t> of clients</a:t>
                </a:r>
                <a:endParaRPr lang="en-GB" sz="1100">
                  <a:latin typeface="Arial" panose="020B0604020202020204" pitchFamily="34" charset="0"/>
                  <a:cs typeface="Arial" panose="020B0604020202020204" pitchFamily="34" charset="0"/>
                </a:endParaRPr>
              </a:p>
            </c:rich>
          </c:tx>
          <c:layout>
            <c:manualLayout>
              <c:xMode val="edge"/>
              <c:yMode val="edge"/>
              <c:x val="0.47227823487004611"/>
              <c:y val="0.87874587271644977"/>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Attendance_Allowance!$A$60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26DD-465C-98F4-E01E5D36FFDE}"/>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26DD-465C-98F4-E01E5D36FFDE}"/>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26DD-465C-98F4-E01E5D36FFDE}"/>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26DD-465C-98F4-E01E5D36FFDE}"/>
              </c:ext>
            </c:extLst>
          </c:dPt>
          <c:dLbls>
            <c:dLbl>
              <c:idx val="0"/>
              <c:layout>
                <c:manualLayout>
                  <c:x val="-5.8327708583933213E-2"/>
                  <c:y val="-0.133344578890765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DD-465C-98F4-E01E5D36FFDE}"/>
                </c:ext>
              </c:extLst>
            </c:dLbl>
            <c:dLbl>
              <c:idx val="1"/>
              <c:layout>
                <c:manualLayout>
                  <c:x val="-5.9455172318440039E-2"/>
                  <c:y val="-0.134017022517320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DD-465C-98F4-E01E5D36FFDE}"/>
                </c:ext>
              </c:extLst>
            </c:dLbl>
            <c:dLbl>
              <c:idx val="2"/>
              <c:layout>
                <c:manualLayout>
                  <c:x val="-6.3415907168381747E-2"/>
                  <c:y val="-0.12396013577102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DD-465C-98F4-E01E5D36FFDE}"/>
                </c:ext>
              </c:extLst>
            </c:dLbl>
            <c:dLbl>
              <c:idx val="3"/>
              <c:layout>
                <c:manualLayout>
                  <c:x val="-6.1242994201794715E-2"/>
                  <c:y val="-0.102727403871474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DD-465C-98F4-E01E5D36FFDE}"/>
                </c:ext>
              </c:extLst>
            </c:dLbl>
            <c:dLbl>
              <c:idx val="4"/>
              <c:layout>
                <c:manualLayout>
                  <c:x val="-6.1242994201794639E-2"/>
                  <c:y val="-0.1124209726084172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DD-465C-98F4-E01E5D36FFDE}"/>
                </c:ext>
              </c:extLst>
            </c:dLbl>
            <c:dLbl>
              <c:idx val="5"/>
              <c:delete val="1"/>
              <c:extLst>
                <c:ext xmlns:c15="http://schemas.microsoft.com/office/drawing/2012/chart" uri="{CE6537A1-D6FC-4f65-9D91-7224C49458BB}"/>
                <c:ext xmlns:c16="http://schemas.microsoft.com/office/drawing/2014/chart" uri="{C3380CC4-5D6E-409C-BE32-E72D297353CC}">
                  <c16:uniqueId val="{00000007-26DD-465C-98F4-E01E5D36FFDE}"/>
                </c:ext>
              </c:extLst>
            </c:dLbl>
            <c:dLbl>
              <c:idx val="6"/>
              <c:delete val="1"/>
              <c:extLst>
                <c:ext xmlns:c15="http://schemas.microsoft.com/office/drawing/2012/chart" uri="{CE6537A1-D6FC-4f65-9D91-7224C49458BB}"/>
                <c:ext xmlns:c16="http://schemas.microsoft.com/office/drawing/2014/chart" uri="{C3380CC4-5D6E-409C-BE32-E72D297353CC}">
                  <c16:uniqueId val="{00000008-26DD-465C-98F4-E01E5D36FFD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Attendance_Allowance!$B$58:$F$58</c:f>
              <c:strCache>
                <c:ptCount val="5"/>
                <c:pt idx="0">
                  <c:v>May-22</c:v>
                </c:pt>
                <c:pt idx="1">
                  <c:v>Aug-22</c:v>
                </c:pt>
                <c:pt idx="2">
                  <c:v>Nov-22</c:v>
                </c:pt>
                <c:pt idx="3">
                  <c:v>Feb-23</c:v>
                </c:pt>
                <c:pt idx="4">
                  <c:v>May-23</c:v>
                </c:pt>
              </c:strCache>
            </c:strRef>
          </c:cat>
          <c:val>
            <c:numRef>
              <c:f>Attendance_Allowance!$B$60:$F$60</c:f>
              <c:numCache>
                <c:formatCode>#,##0</c:formatCode>
                <c:ptCount val="5"/>
                <c:pt idx="0">
                  <c:v>123786</c:v>
                </c:pt>
                <c:pt idx="1">
                  <c:v>125279</c:v>
                </c:pt>
                <c:pt idx="2">
                  <c:v>127399</c:v>
                </c:pt>
                <c:pt idx="3">
                  <c:v>129641</c:v>
                </c:pt>
                <c:pt idx="4">
                  <c:v>132618</c:v>
                </c:pt>
              </c:numCache>
            </c:numRef>
          </c:val>
          <c:smooth val="0"/>
          <c:extLst>
            <c:ext xmlns:c16="http://schemas.microsoft.com/office/drawing/2014/chart" uri="{C3380CC4-5D6E-409C-BE32-E72D297353CC}">
              <c16:uniqueId val="{00000009-26DD-465C-98F4-E01E5D36FFDE}"/>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52595484598623"/>
          <c:y val="0.16812269517494116"/>
          <c:w val="0.5549069559028359"/>
          <c:h val="0.50357599831271094"/>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8C9F-4777-BDA0-31A10D884E88}"/>
              </c:ext>
            </c:extLst>
          </c:dPt>
          <c:dPt>
            <c:idx val="1"/>
            <c:invertIfNegative val="0"/>
            <c:bubble3D val="0"/>
            <c:extLst>
              <c:ext xmlns:c16="http://schemas.microsoft.com/office/drawing/2014/chart" uri="{C3380CC4-5D6E-409C-BE32-E72D297353CC}">
                <c16:uniqueId val="{00000002-8C9F-4777-BDA0-31A10D884E88}"/>
              </c:ext>
            </c:extLst>
          </c:dPt>
          <c:dPt>
            <c:idx val="2"/>
            <c:invertIfNegative val="0"/>
            <c:bubble3D val="0"/>
            <c:extLst>
              <c:ext xmlns:c16="http://schemas.microsoft.com/office/drawing/2014/chart" uri="{C3380CC4-5D6E-409C-BE32-E72D297353CC}">
                <c16:uniqueId val="{00000003-8C9F-4777-BDA0-31A10D884E88}"/>
              </c:ext>
            </c:extLst>
          </c:dPt>
          <c:dPt>
            <c:idx val="3"/>
            <c:invertIfNegative val="0"/>
            <c:bubble3D val="0"/>
            <c:extLst>
              <c:ext xmlns:c16="http://schemas.microsoft.com/office/drawing/2014/chart" uri="{C3380CC4-5D6E-409C-BE32-E72D297353CC}">
                <c16:uniqueId val="{00000004-8C9F-4777-BDA0-31A10D884E88}"/>
              </c:ext>
            </c:extLst>
          </c:dPt>
          <c:dPt>
            <c:idx val="4"/>
            <c:invertIfNegative val="0"/>
            <c:bubble3D val="0"/>
            <c:extLst>
              <c:ext xmlns:c16="http://schemas.microsoft.com/office/drawing/2014/chart" uri="{C3380CC4-5D6E-409C-BE32-E72D297353CC}">
                <c16:uniqueId val="{00000005-8C9F-4777-BDA0-31A10D884E88}"/>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7-8C9F-4777-BDA0-31A10D884E88}"/>
              </c:ext>
            </c:extLst>
          </c:dPt>
          <c:dPt>
            <c:idx val="6"/>
            <c:invertIfNegative val="0"/>
            <c:bubble3D val="0"/>
            <c:extLst>
              <c:ext xmlns:c16="http://schemas.microsoft.com/office/drawing/2014/chart" uri="{C3380CC4-5D6E-409C-BE32-E72D297353CC}">
                <c16:uniqueId val="{00000008-8C9F-4777-BDA0-31A10D884E88}"/>
              </c:ext>
            </c:extLst>
          </c:dPt>
          <c:dPt>
            <c:idx val="7"/>
            <c:invertIfNegative val="0"/>
            <c:bubble3D val="0"/>
            <c:extLst>
              <c:ext xmlns:c16="http://schemas.microsoft.com/office/drawing/2014/chart" uri="{C3380CC4-5D6E-409C-BE32-E72D297353CC}">
                <c16:uniqueId val="{00000009-8C9F-4777-BDA0-31A10D884E88}"/>
              </c:ext>
            </c:extLst>
          </c:dPt>
          <c:dPt>
            <c:idx val="8"/>
            <c:invertIfNegative val="0"/>
            <c:bubble3D val="0"/>
            <c:extLst>
              <c:ext xmlns:c16="http://schemas.microsoft.com/office/drawing/2014/chart" uri="{C3380CC4-5D6E-409C-BE32-E72D297353CC}">
                <c16:uniqueId val="{0000000A-8C9F-4777-BDA0-31A10D884E88}"/>
              </c:ext>
            </c:extLst>
          </c:dPt>
          <c:dPt>
            <c:idx val="9"/>
            <c:invertIfNegative val="0"/>
            <c:bubble3D val="0"/>
            <c:extLst>
              <c:ext xmlns:c16="http://schemas.microsoft.com/office/drawing/2014/chart" uri="{C3380CC4-5D6E-409C-BE32-E72D297353CC}">
                <c16:uniqueId val="{0000000B-8C9F-4777-BDA0-31A10D884E88}"/>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0D-8C9F-4777-BDA0-31A10D884E88}"/>
              </c:ext>
            </c:extLst>
          </c:dPt>
          <c:cat>
            <c:strRef>
              <c:f>'[1]Attendance Allowance'!$A$102:$A$112</c:f>
              <c:strCache>
                <c:ptCount val="11"/>
                <c:pt idx="0">
                  <c:v>Arthritis</c:v>
                </c:pt>
                <c:pt idx="1">
                  <c:v>Dementia</c:v>
                </c:pt>
                <c:pt idx="2">
                  <c:v>Unknown</c:v>
                </c:pt>
                <c:pt idx="3">
                  <c:v>Chest Disease</c:v>
                </c:pt>
                <c:pt idx="4">
                  <c:v>Heart Disease</c:v>
                </c:pt>
                <c:pt idx="5">
                  <c:v>Disease Of The Muscles, Bones or Joints </c:v>
                </c:pt>
                <c:pt idx="6">
                  <c:v>Cerebrovascular Disease</c:v>
                </c:pt>
                <c:pt idx="7">
                  <c:v>Malignant Disease</c:v>
                </c:pt>
                <c:pt idx="8">
                  <c:v>Back Pain - Other</c:v>
                </c:pt>
                <c:pt idx="9">
                  <c:v>Blindness</c:v>
                </c:pt>
                <c:pt idx="10">
                  <c:v>40 other qualifying conditions </c:v>
                </c:pt>
              </c:strCache>
            </c:strRef>
          </c:cat>
          <c:val>
            <c:numRef>
              <c:f>'[1]Attendance Allowance'!$C$102:$C$112</c:f>
              <c:numCache>
                <c:formatCode>General</c:formatCode>
                <c:ptCount val="11"/>
                <c:pt idx="0">
                  <c:v>0.28999999999999998</c:v>
                </c:pt>
                <c:pt idx="1">
                  <c:v>0.08</c:v>
                </c:pt>
                <c:pt idx="2">
                  <c:v>0.08</c:v>
                </c:pt>
                <c:pt idx="3">
                  <c:v>7.0000000000000007E-2</c:v>
                </c:pt>
                <c:pt idx="4">
                  <c:v>7.0000000000000007E-2</c:v>
                </c:pt>
                <c:pt idx="5">
                  <c:v>0.05</c:v>
                </c:pt>
                <c:pt idx="6">
                  <c:v>0.05</c:v>
                </c:pt>
                <c:pt idx="7">
                  <c:v>0.04</c:v>
                </c:pt>
                <c:pt idx="8">
                  <c:v>0.04</c:v>
                </c:pt>
                <c:pt idx="9">
                  <c:v>0.03</c:v>
                </c:pt>
                <c:pt idx="10">
                  <c:v>0.19</c:v>
                </c:pt>
              </c:numCache>
            </c:numRef>
          </c:val>
          <c:extLst>
            <c:ext xmlns:c16="http://schemas.microsoft.com/office/drawing/2014/chart" uri="{C3380CC4-5D6E-409C-BE32-E72D297353CC}">
              <c16:uniqueId val="{0000000E-8C9F-4777-BDA0-31A10D884E88}"/>
            </c:ext>
          </c:extLst>
        </c:ser>
        <c:dLbls>
          <c:showLegendKey val="0"/>
          <c:showVal val="0"/>
          <c:showCatName val="0"/>
          <c:showSerName val="0"/>
          <c:showPercent val="0"/>
          <c:showBubbleSize val="0"/>
        </c:dLbls>
        <c:gapWidth val="100"/>
        <c:axId val="441236864"/>
        <c:axId val="441247232"/>
      </c:barChart>
      <c:catAx>
        <c:axId val="441236864"/>
        <c:scaling>
          <c:orientation val="maxMin"/>
        </c:scaling>
        <c:delete val="0"/>
        <c:axPos val="l"/>
        <c:numFmt formatCode="General" sourceLinked="0"/>
        <c:majorTickMark val="out"/>
        <c:minorTickMark val="none"/>
        <c:tickLblPos val="nextTo"/>
        <c:spPr>
          <a:ln>
            <a:solidFill>
              <a:schemeClr val="tx1"/>
            </a:solidFill>
          </a:ln>
        </c:spPr>
        <c:txPr>
          <a:bodyPr/>
          <a:lstStyle/>
          <a:p>
            <a:pPr>
              <a:defRPr sz="800" b="1">
                <a:latin typeface="Arial" panose="020B0604020202020204" pitchFamily="34" charset="0"/>
                <a:cs typeface="Arial" panose="020B0604020202020204" pitchFamily="34" charset="0"/>
              </a:defRPr>
            </a:pPr>
            <a:endParaRPr lang="en-US"/>
          </a:p>
        </c:txPr>
        <c:crossAx val="441247232"/>
        <c:crosses val="autoZero"/>
        <c:auto val="0"/>
        <c:lblAlgn val="ctr"/>
        <c:lblOffset val="0"/>
        <c:noMultiLvlLbl val="0"/>
      </c:catAx>
      <c:valAx>
        <c:axId val="441247232"/>
        <c:scaling>
          <c:orientation val="minMax"/>
        </c:scaling>
        <c:delete val="0"/>
        <c:axPos val="b"/>
        <c:title>
          <c:tx>
            <c:rich>
              <a:bodyPr rot="0" vert="horz" anchor="b" anchorCtr="0"/>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Percent of clients </a:t>
                </a:r>
              </a:p>
            </c:rich>
          </c:tx>
          <c:layout>
            <c:manualLayout>
              <c:xMode val="edge"/>
              <c:yMode val="edge"/>
              <c:x val="0.5536171309391279"/>
              <c:y val="0.74480049112678814"/>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max"/>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8CB3-4578-BC15-024664749BB9}"/>
              </c:ext>
            </c:extLst>
          </c:dPt>
          <c:dPt>
            <c:idx val="1"/>
            <c:bubble3D val="0"/>
            <c:spPr>
              <a:solidFill>
                <a:srgbClr val="201751"/>
              </a:solidFill>
              <a:ln>
                <a:solidFill>
                  <a:srgbClr val="251B5B"/>
                </a:solidFill>
              </a:ln>
            </c:spPr>
            <c:extLst>
              <c:ext xmlns:c16="http://schemas.microsoft.com/office/drawing/2014/chart" uri="{C3380CC4-5D6E-409C-BE32-E72D297353CC}">
                <c16:uniqueId val="{00000003-8CB3-4578-BC15-024664749BB9}"/>
              </c:ext>
            </c:extLst>
          </c:dPt>
          <c:dLbls>
            <c:dLbl>
              <c:idx val="0"/>
              <c:layout>
                <c:manualLayout>
                  <c:x val="-0.17063676130135347"/>
                  <c:y val="-0.25221218795126854"/>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8CB3-4578-BC15-024664749BB9}"/>
                </c:ext>
              </c:extLst>
            </c:dLbl>
            <c:dLbl>
              <c:idx val="1"/>
              <c:layout>
                <c:manualLayout>
                  <c:x val="0.15170765723509183"/>
                  <c:y val="0.2637733046134980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8CB3-4578-BC15-024664749BB9}"/>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'Carer''s_Allowance'!$A$65:$A$66</c:f>
              <c:strCache>
                <c:ptCount val="2"/>
                <c:pt idx="0">
                  <c:v>Female</c:v>
                </c:pt>
                <c:pt idx="1">
                  <c:v>Male</c:v>
                </c:pt>
              </c:strCache>
            </c:strRef>
          </c:cat>
          <c:val>
            <c:numRef>
              <c:f>'Carer''s_Allowance'!$C$65:$C$66</c:f>
              <c:numCache>
                <c:formatCode>0%</c:formatCode>
                <c:ptCount val="2"/>
                <c:pt idx="0">
                  <c:v>0.69</c:v>
                </c:pt>
                <c:pt idx="1">
                  <c:v>0.31</c:v>
                </c:pt>
              </c:numCache>
            </c:numRef>
          </c:val>
          <c:extLst>
            <c:ext xmlns:c16="http://schemas.microsoft.com/office/drawing/2014/chart" uri="{C3380CC4-5D6E-409C-BE32-E72D297353CC}">
              <c16:uniqueId val="{00000004-8CB3-4578-BC15-024664749BB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7987307566832"/>
          <c:y val="0.10285873429788366"/>
          <c:w val="0.82525555734104672"/>
          <c:h val="0.89266032975605514"/>
        </c:manualLayout>
      </c:layout>
      <c:pieChart>
        <c:varyColors val="1"/>
        <c:ser>
          <c:idx val="0"/>
          <c:order val="0"/>
          <c:spPr>
            <a:solidFill>
              <a:srgbClr val="E60088"/>
            </a:solidFill>
            <a:ln>
              <a:solidFill>
                <a:srgbClr val="251B5B"/>
              </a:solidFill>
            </a:ln>
          </c:spPr>
          <c:dPt>
            <c:idx val="0"/>
            <c:bubble3D val="0"/>
            <c:extLst>
              <c:ext xmlns:c16="http://schemas.microsoft.com/office/drawing/2014/chart" uri="{C3380CC4-5D6E-409C-BE32-E72D297353CC}">
                <c16:uniqueId val="{00000000-78A2-4220-B685-DF7F51564E49}"/>
              </c:ext>
            </c:extLst>
          </c:dPt>
          <c:dPt>
            <c:idx val="1"/>
            <c:bubble3D val="0"/>
            <c:spPr>
              <a:solidFill>
                <a:srgbClr val="201751"/>
              </a:solidFill>
              <a:ln>
                <a:solidFill>
                  <a:srgbClr val="251B5B"/>
                </a:solidFill>
              </a:ln>
            </c:spPr>
            <c:extLst>
              <c:ext xmlns:c16="http://schemas.microsoft.com/office/drawing/2014/chart" uri="{C3380CC4-5D6E-409C-BE32-E72D297353CC}">
                <c16:uniqueId val="{00000002-78A2-4220-B685-DF7F51564E49}"/>
              </c:ext>
            </c:extLst>
          </c:dPt>
          <c:dLbls>
            <c:dLbl>
              <c:idx val="0"/>
              <c:layout>
                <c:manualLayout>
                  <c:x val="-0.13811099563989862"/>
                  <c:y val="-0.3301902799909414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0-78A2-4220-B685-DF7F51564E49}"/>
                </c:ext>
              </c:extLst>
            </c:dLbl>
            <c:dLbl>
              <c:idx val="1"/>
              <c:layout>
                <c:manualLayout>
                  <c:x val="0.26560966346847387"/>
                  <c:y val="0.225919431192070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2-78A2-4220-B685-DF7F51564E4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Severe_Disablement_Allowance!$A$63:$A$64</c:f>
              <c:strCache>
                <c:ptCount val="2"/>
                <c:pt idx="0">
                  <c:v>Female</c:v>
                </c:pt>
                <c:pt idx="1">
                  <c:v>Male </c:v>
                </c:pt>
              </c:strCache>
            </c:strRef>
          </c:cat>
          <c:val>
            <c:numRef>
              <c:f>Severe_Disablement_Allowance!$C$63:$C$64</c:f>
              <c:numCache>
                <c:formatCode>0%</c:formatCode>
                <c:ptCount val="2"/>
                <c:pt idx="0">
                  <c:v>0.83</c:v>
                </c:pt>
                <c:pt idx="1">
                  <c:v>0.17</c:v>
                </c:pt>
              </c:numCache>
            </c:numRef>
          </c:val>
          <c:extLst>
            <c:ext xmlns:c16="http://schemas.microsoft.com/office/drawing/2014/chart" uri="{C3380CC4-5D6E-409C-BE32-E72D297353CC}">
              <c16:uniqueId val="{00000003-78A2-4220-B685-DF7F51564E4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Severe_Disablement_Allowance!$A$29</c:f>
              <c:strCache>
                <c:ptCount val="1"/>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E60088"/>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90D9-4B01-B40E-3ADA900CDA5F}"/>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90D9-4B01-B40E-3ADA900CDA5F}"/>
              </c:ext>
            </c:extLst>
          </c:dPt>
          <c:dPt>
            <c:idx val="4"/>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3-90D9-4B01-B40E-3ADA900CDA5F}"/>
              </c:ext>
            </c:extLst>
          </c:dPt>
          <c:dPt>
            <c:idx val="7"/>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4-90D9-4B01-B40E-3ADA900CDA5F}"/>
              </c:ext>
            </c:extLst>
          </c:dPt>
          <c:dPt>
            <c:idx val="23"/>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5-90D9-4B01-B40E-3ADA900CDA5F}"/>
              </c:ext>
            </c:extLst>
          </c:dPt>
          <c:dPt>
            <c:idx val="2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6-90D9-4B01-B40E-3ADA900CDA5F}"/>
              </c:ext>
            </c:extLst>
          </c:dPt>
          <c:dLbls>
            <c:dLbl>
              <c:idx val="0"/>
              <c:layout>
                <c:manualLayout>
                  <c:x val="-3.9593644503007015E-2"/>
                  <c:y val="-0.153072170515166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D9-4B01-B40E-3ADA900CDA5F}"/>
                </c:ext>
              </c:extLst>
            </c:dLbl>
            <c:dLbl>
              <c:idx val="23"/>
              <c:layout>
                <c:manualLayout>
                  <c:x val="-7.7207606780863816E-2"/>
                  <c:y val="-0.142867359147488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D9-4B01-B40E-3ADA900CDA5F}"/>
                </c:ext>
              </c:extLst>
            </c:dLbl>
            <c:dLbl>
              <c:idx val="24"/>
              <c:layout>
                <c:manualLayout>
                  <c:x val="-3.1674915602405609E-2"/>
                  <c:y val="-0.20409622735355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D9-4B01-B40E-3ADA900CDA5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Severe_Disablement_Allowance!$A$34:$A$58</c:f>
              <c:strCache>
                <c:ptCount val="25"/>
                <c:pt idx="0">
                  <c:v>May-17</c:v>
                </c:pt>
                <c:pt idx="1">
                  <c:v>Aug-17</c:v>
                </c:pt>
                <c:pt idx="2">
                  <c:v>Nov-17</c:v>
                </c:pt>
                <c:pt idx="3">
                  <c:v>Feb-18</c:v>
                </c:pt>
                <c:pt idx="4">
                  <c:v>May-18</c:v>
                </c:pt>
                <c:pt idx="5">
                  <c:v>Aug-18</c:v>
                </c:pt>
                <c:pt idx="6">
                  <c:v>Nov-18</c:v>
                </c:pt>
                <c:pt idx="7">
                  <c:v>Feb-19</c:v>
                </c:pt>
                <c:pt idx="8">
                  <c:v>May-19</c:v>
                </c:pt>
                <c:pt idx="9">
                  <c:v>Aug-19</c:v>
                </c:pt>
                <c:pt idx="10">
                  <c:v>Nov-19</c:v>
                </c:pt>
                <c:pt idx="11">
                  <c:v>Feb-20</c:v>
                </c:pt>
                <c:pt idx="12">
                  <c:v>May-20</c:v>
                </c:pt>
                <c:pt idx="13">
                  <c:v>Aug-20</c:v>
                </c:pt>
                <c:pt idx="14">
                  <c:v>Nov-20</c:v>
                </c:pt>
                <c:pt idx="15">
                  <c:v>Feb-21</c:v>
                </c:pt>
                <c:pt idx="16">
                  <c:v>May-21</c:v>
                </c:pt>
                <c:pt idx="17">
                  <c:v>Aug-21</c:v>
                </c:pt>
                <c:pt idx="18">
                  <c:v>Nov-21</c:v>
                </c:pt>
                <c:pt idx="19">
                  <c:v>Feb-22</c:v>
                </c:pt>
                <c:pt idx="20">
                  <c:v>May-22</c:v>
                </c:pt>
                <c:pt idx="21">
                  <c:v>Aug-22</c:v>
                </c:pt>
                <c:pt idx="22">
                  <c:v>Nov-22</c:v>
                </c:pt>
                <c:pt idx="23">
                  <c:v>Feb-23</c:v>
                </c:pt>
                <c:pt idx="24">
                  <c:v>May-23</c:v>
                </c:pt>
              </c:strCache>
            </c:strRef>
          </c:cat>
          <c:val>
            <c:numRef>
              <c:f>Severe_Disablement_Allowance!$B$34:$B$58</c:f>
              <c:numCache>
                <c:formatCode>#,##0</c:formatCode>
                <c:ptCount val="25"/>
                <c:pt idx="0">
                  <c:v>2854</c:v>
                </c:pt>
                <c:pt idx="1">
                  <c:v>2681</c:v>
                </c:pt>
                <c:pt idx="2">
                  <c:v>2524</c:v>
                </c:pt>
                <c:pt idx="3">
                  <c:v>2266</c:v>
                </c:pt>
                <c:pt idx="4">
                  <c:v>2090</c:v>
                </c:pt>
                <c:pt idx="5">
                  <c:v>2018</c:v>
                </c:pt>
                <c:pt idx="6">
                  <c:v>1955</c:v>
                </c:pt>
                <c:pt idx="7">
                  <c:v>1878</c:v>
                </c:pt>
                <c:pt idx="8">
                  <c:v>1829</c:v>
                </c:pt>
                <c:pt idx="9">
                  <c:v>1784</c:v>
                </c:pt>
                <c:pt idx="10">
                  <c:v>1728</c:v>
                </c:pt>
                <c:pt idx="11">
                  <c:v>1673</c:v>
                </c:pt>
                <c:pt idx="12">
                  <c:v>1613</c:v>
                </c:pt>
                <c:pt idx="13">
                  <c:v>1570</c:v>
                </c:pt>
                <c:pt idx="14">
                  <c:v>1525</c:v>
                </c:pt>
                <c:pt idx="15">
                  <c:v>1461</c:v>
                </c:pt>
                <c:pt idx="16">
                  <c:v>1425</c:v>
                </c:pt>
                <c:pt idx="17">
                  <c:v>1392</c:v>
                </c:pt>
                <c:pt idx="18">
                  <c:v>1335</c:v>
                </c:pt>
                <c:pt idx="19">
                  <c:v>1290</c:v>
                </c:pt>
                <c:pt idx="20">
                  <c:v>1251</c:v>
                </c:pt>
                <c:pt idx="21">
                  <c:v>1211</c:v>
                </c:pt>
                <c:pt idx="22">
                  <c:v>1167</c:v>
                </c:pt>
                <c:pt idx="23">
                  <c:v>1123</c:v>
                </c:pt>
                <c:pt idx="24">
                  <c:v>1073</c:v>
                </c:pt>
              </c:numCache>
            </c:numRef>
          </c:val>
          <c:smooth val="0"/>
          <c:extLst>
            <c:ext xmlns:c16="http://schemas.microsoft.com/office/drawing/2014/chart" uri="{C3380CC4-5D6E-409C-BE32-E72D297353CC}">
              <c16:uniqueId val="{00000007-90D9-4B01-B40E-3ADA900CDA5F}"/>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0"/>
        <c:lblAlgn val="ctr"/>
        <c:lblOffset val="100"/>
        <c:tickLblSkip val="3"/>
        <c:noMultiLvlLbl val="0"/>
      </c:catAx>
      <c:valAx>
        <c:axId val="448798216"/>
        <c:scaling>
          <c:orientation val="minMax"/>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Qualifying Condition</a:t>
            </a:r>
          </a:p>
        </c:rich>
      </c:tx>
      <c:overlay val="0"/>
    </c:title>
    <c:autoTitleDeleted val="0"/>
    <c:plotArea>
      <c:layout>
        <c:manualLayout>
          <c:layoutTarget val="inner"/>
          <c:xMode val="edge"/>
          <c:yMode val="edge"/>
          <c:x val="0.46932948347213865"/>
          <c:y val="0.11621257345470576"/>
          <c:w val="0.493203224767502"/>
          <c:h val="0.5105286526680709"/>
        </c:manualLayout>
      </c:layout>
      <c:barChart>
        <c:barDir val="bar"/>
        <c:grouping val="clustered"/>
        <c:varyColors val="0"/>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7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1"/>
        <c:axPos val="b"/>
        <c:numFmt formatCode="0%" sourceLinked="0"/>
        <c:majorTickMark val="out"/>
        <c:minorTickMark val="none"/>
        <c:tickLblPos val="high"/>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Qualifying Condition</a:t>
            </a:r>
          </a:p>
        </c:rich>
      </c:tx>
      <c:overlay val="0"/>
    </c:title>
    <c:autoTitleDeleted val="0"/>
    <c:plotArea>
      <c:layout>
        <c:manualLayout>
          <c:layoutTarget val="inner"/>
          <c:xMode val="edge"/>
          <c:yMode val="edge"/>
          <c:x val="0.46932948347213865"/>
          <c:y val="0.11621257345470576"/>
          <c:w val="0.493203224767502"/>
          <c:h val="0.5105286526680709"/>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4F1D-4E1B-8534-7907EFAC72BE}"/>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4F1D-4E1B-8534-7907EFAC72BE}"/>
              </c:ext>
            </c:extLst>
          </c:dPt>
          <c:dPt>
            <c:idx val="2"/>
            <c:invertIfNegative val="0"/>
            <c:bubble3D val="0"/>
            <c:extLst>
              <c:ext xmlns:c16="http://schemas.microsoft.com/office/drawing/2014/chart" uri="{C3380CC4-5D6E-409C-BE32-E72D297353CC}">
                <c16:uniqueId val="{00000004-4F1D-4E1B-8534-7907EFAC72BE}"/>
              </c:ext>
            </c:extLst>
          </c:dPt>
          <c:dPt>
            <c:idx val="3"/>
            <c:invertIfNegative val="0"/>
            <c:bubble3D val="0"/>
            <c:extLst>
              <c:ext xmlns:c16="http://schemas.microsoft.com/office/drawing/2014/chart" uri="{C3380CC4-5D6E-409C-BE32-E72D297353CC}">
                <c16:uniqueId val="{00000005-4F1D-4E1B-8534-7907EFAC72BE}"/>
              </c:ext>
            </c:extLst>
          </c:dPt>
          <c:dPt>
            <c:idx val="4"/>
            <c:invertIfNegative val="0"/>
            <c:bubble3D val="0"/>
            <c:extLst>
              <c:ext xmlns:c16="http://schemas.microsoft.com/office/drawing/2014/chart" uri="{C3380CC4-5D6E-409C-BE32-E72D297353CC}">
                <c16:uniqueId val="{00000006-4F1D-4E1B-8534-7907EFAC72BE}"/>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8-4F1D-4E1B-8534-7907EFAC72BE}"/>
              </c:ext>
            </c:extLst>
          </c:dPt>
          <c:dPt>
            <c:idx val="6"/>
            <c:invertIfNegative val="0"/>
            <c:bubble3D val="0"/>
            <c:extLst>
              <c:ext xmlns:c16="http://schemas.microsoft.com/office/drawing/2014/chart" uri="{C3380CC4-5D6E-409C-BE32-E72D297353CC}">
                <c16:uniqueId val="{00000009-4F1D-4E1B-8534-7907EFAC72BE}"/>
              </c:ext>
            </c:extLst>
          </c:dPt>
          <c:dPt>
            <c:idx val="7"/>
            <c:invertIfNegative val="0"/>
            <c:bubble3D val="0"/>
            <c:extLst>
              <c:ext xmlns:c16="http://schemas.microsoft.com/office/drawing/2014/chart" uri="{C3380CC4-5D6E-409C-BE32-E72D297353CC}">
                <c16:uniqueId val="{0000000A-4F1D-4E1B-8534-7907EFAC72BE}"/>
              </c:ext>
            </c:extLst>
          </c:dPt>
          <c:dPt>
            <c:idx val="8"/>
            <c:invertIfNegative val="0"/>
            <c:bubble3D val="0"/>
            <c:extLst>
              <c:ext xmlns:c16="http://schemas.microsoft.com/office/drawing/2014/chart" uri="{C3380CC4-5D6E-409C-BE32-E72D297353CC}">
                <c16:uniqueId val="{0000000B-4F1D-4E1B-8534-7907EFAC72BE}"/>
              </c:ext>
            </c:extLst>
          </c:dPt>
          <c:dPt>
            <c:idx val="9"/>
            <c:invertIfNegative val="0"/>
            <c:bubble3D val="0"/>
            <c:extLst>
              <c:ext xmlns:c16="http://schemas.microsoft.com/office/drawing/2014/chart" uri="{C3380CC4-5D6E-409C-BE32-E72D297353CC}">
                <c16:uniqueId val="{0000000C-4F1D-4E1B-8534-7907EFAC72BE}"/>
              </c:ext>
            </c:extLst>
          </c:dPt>
          <c:dPt>
            <c:idx val="10"/>
            <c:invertIfNegative val="0"/>
            <c:bubble3D val="0"/>
            <c:extLst>
              <c:ext xmlns:c16="http://schemas.microsoft.com/office/drawing/2014/chart" uri="{C3380CC4-5D6E-409C-BE32-E72D297353CC}">
                <c16:uniqueId val="{0000000D-4F1D-4E1B-8534-7907EFAC72BE}"/>
              </c:ext>
            </c:extLst>
          </c:dPt>
          <c:cat>
            <c:strRef>
              <c:f>'[1]Severe Disablement Allowance'!$A$69:$A$74</c:f>
              <c:strCache>
                <c:ptCount val="6"/>
                <c:pt idx="0">
                  <c:v>Mental and Behavioural disorders</c:v>
                </c:pt>
                <c:pt idx="1">
                  <c:v>Symptoms, signs and abnormal Clinical and Laboratory findings, not elsewhere classified</c:v>
                </c:pt>
                <c:pt idx="2">
                  <c:v>Disease of the Musculoskeletal System and Connective Tissue</c:v>
                </c:pt>
                <c:pt idx="3">
                  <c:v>Diseases of the Nervous System</c:v>
                </c:pt>
                <c:pt idx="4">
                  <c:v>Diseases of the Circulatory System</c:v>
                </c:pt>
                <c:pt idx="5">
                  <c:v>10 other qualifying conditions </c:v>
                </c:pt>
              </c:strCache>
            </c:strRef>
          </c:cat>
          <c:val>
            <c:numRef>
              <c:f>'[1]Severe Disablement Allowance'!$C$69:$C$74</c:f>
              <c:numCache>
                <c:formatCode>General</c:formatCode>
                <c:ptCount val="6"/>
                <c:pt idx="0">
                  <c:v>0.39</c:v>
                </c:pt>
                <c:pt idx="1">
                  <c:v>0.21</c:v>
                </c:pt>
                <c:pt idx="2">
                  <c:v>0.14000000000000001</c:v>
                </c:pt>
                <c:pt idx="3">
                  <c:v>0.09</c:v>
                </c:pt>
                <c:pt idx="4">
                  <c:v>0.05</c:v>
                </c:pt>
                <c:pt idx="5">
                  <c:v>0.12</c:v>
                </c:pt>
              </c:numCache>
            </c:numRef>
          </c:val>
          <c:extLst>
            <c:ext xmlns:c16="http://schemas.microsoft.com/office/drawing/2014/chart" uri="{C3380CC4-5D6E-409C-BE32-E72D297353CC}">
              <c16:uniqueId val="{0000000E-4F1D-4E1B-8534-7907EFAC72BE}"/>
            </c:ext>
          </c:extLst>
        </c:ser>
        <c:dLbls>
          <c:showLegendKey val="0"/>
          <c:showVal val="0"/>
          <c:showCatName val="0"/>
          <c:showSerName val="0"/>
          <c:showPercent val="0"/>
          <c:showBubbleSize val="0"/>
        </c:dLbls>
        <c:gapWidth val="100"/>
        <c:axId val="441236864"/>
        <c:axId val="441247232"/>
      </c:barChart>
      <c:catAx>
        <c:axId val="441236864"/>
        <c:scaling>
          <c:orientation val="maxMin"/>
        </c:scaling>
        <c:delete val="0"/>
        <c:axPos val="l"/>
        <c:numFmt formatCode="General" sourceLinked="0"/>
        <c:majorTickMark val="out"/>
        <c:minorTickMark val="none"/>
        <c:tickLblPos val="nextTo"/>
        <c:spPr>
          <a:ln>
            <a:solidFill>
              <a:schemeClr val="tx1"/>
            </a:solidFill>
          </a:ln>
        </c:spPr>
        <c:txPr>
          <a:bodyPr/>
          <a:lstStyle/>
          <a:p>
            <a:pPr>
              <a:defRPr sz="7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max"/>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F728-41C0-BEDF-45FA2DDBBFDB}"/>
              </c:ext>
            </c:extLst>
          </c:dPt>
          <c:dPt>
            <c:idx val="1"/>
            <c:bubble3D val="0"/>
            <c:spPr>
              <a:solidFill>
                <a:srgbClr val="251B5B"/>
              </a:solidFill>
              <a:ln>
                <a:solidFill>
                  <a:srgbClr val="251B5B"/>
                </a:solidFill>
              </a:ln>
            </c:spPr>
            <c:extLst>
              <c:ext xmlns:c16="http://schemas.microsoft.com/office/drawing/2014/chart" uri="{C3380CC4-5D6E-409C-BE32-E72D297353CC}">
                <c16:uniqueId val="{00000003-F728-41C0-BEDF-45FA2DDBBFDB}"/>
              </c:ext>
            </c:extLst>
          </c:dPt>
          <c:dLbls>
            <c:dLbl>
              <c:idx val="0"/>
              <c:layout>
                <c:manualLayout>
                  <c:x val="0.13656610885541179"/>
                  <c:y val="0.2134684892717958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387117855494067"/>
                      <c:h val="0.21152293334378033"/>
                    </c:manualLayout>
                  </c15:layout>
                </c:ext>
                <c:ext xmlns:c16="http://schemas.microsoft.com/office/drawing/2014/chart" uri="{C3380CC4-5D6E-409C-BE32-E72D297353CC}">
                  <c16:uniqueId val="{00000001-F728-41C0-BEDF-45FA2DDBBFDB}"/>
                </c:ext>
              </c:extLst>
            </c:dLbl>
            <c:dLbl>
              <c:idx val="1"/>
              <c:layout>
                <c:manualLayout>
                  <c:x val="-0.21037564493770491"/>
                  <c:y val="5.6823812791981934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9201266270557402"/>
                      <c:h val="0.21152293334378033"/>
                    </c:manualLayout>
                  </c15:layout>
                </c:ext>
                <c:ext xmlns:c16="http://schemas.microsoft.com/office/drawing/2014/chart" uri="{C3380CC4-5D6E-409C-BE32-E72D297353CC}">
                  <c16:uniqueId val="{00000003-F728-41C0-BEDF-45FA2DDBBFDB}"/>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multiLvlStrRef>
              <c:f>'Carer''s_Allowance'!$A$99:$B$100</c:f>
              <c:multiLvlStrCache>
                <c:ptCount val="2"/>
                <c:lvl>
                  <c:pt idx="0">
                    <c:v>40,937</c:v>
                  </c:pt>
                  <c:pt idx="1">
                    <c:v>83,903</c:v>
                  </c:pt>
                </c:lvl>
                <c:lvl>
                  <c:pt idx="0">
                    <c:v>Entitlement only</c:v>
                  </c:pt>
                  <c:pt idx="1">
                    <c:v>Claimant receiving benefit</c:v>
                  </c:pt>
                </c:lvl>
              </c:multiLvlStrCache>
            </c:multiLvlStrRef>
          </c:cat>
          <c:val>
            <c:numRef>
              <c:f>'Carer''s_Allowance'!$C$99:$C$100</c:f>
              <c:numCache>
                <c:formatCode>0%</c:formatCode>
                <c:ptCount val="2"/>
                <c:pt idx="0">
                  <c:v>0.33</c:v>
                </c:pt>
                <c:pt idx="1">
                  <c:v>0.67</c:v>
                </c:pt>
              </c:numCache>
            </c:numRef>
          </c:val>
          <c:extLst>
            <c:ext xmlns:c16="http://schemas.microsoft.com/office/drawing/2014/chart" uri="{C3380CC4-5D6E-409C-BE32-E72D297353CC}">
              <c16:uniqueId val="{00000004-F728-41C0-BEDF-45FA2DDBBFDB}"/>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72653651286758"/>
          <c:y val="0.13548138168370505"/>
          <c:w val="0.33307827589797789"/>
          <c:h val="0.61604198487474404"/>
        </c:manualLayout>
      </c:layout>
      <c:barChart>
        <c:barDir val="bar"/>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1-BC55-42EC-90D9-484739F42D30}"/>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3-BC55-42EC-90D9-484739F42D30}"/>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5-BC55-42EC-90D9-484739F42D30}"/>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BC55-42EC-90D9-484739F42D30}"/>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9-BC55-42EC-90D9-484739F42D30}"/>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B-BC55-42EC-90D9-484739F42D30}"/>
              </c:ext>
            </c:extLst>
          </c:dPt>
          <c:cat>
            <c:strRef>
              <c:f>'Carer''s_Allowance'!$A$88:$A$93</c:f>
              <c:strCache>
                <c:ptCount val="6"/>
                <c:pt idx="0">
                  <c:v>Up to 3 months</c:v>
                </c:pt>
                <c:pt idx="1">
                  <c:v>3 to 6 months</c:v>
                </c:pt>
                <c:pt idx="2">
                  <c:v>6 to 12 months</c:v>
                </c:pt>
                <c:pt idx="3">
                  <c:v>1 to 2 years</c:v>
                </c:pt>
                <c:pt idx="4">
                  <c:v>2 to 5 years</c:v>
                </c:pt>
                <c:pt idx="5">
                  <c:v>5 years &amp; over</c:v>
                </c:pt>
              </c:strCache>
            </c:strRef>
          </c:cat>
          <c:val>
            <c:numRef>
              <c:f>'Carer''s_Allowance'!$B$88:$B$93</c:f>
              <c:numCache>
                <c:formatCode>#,##0</c:formatCode>
                <c:ptCount val="6"/>
                <c:pt idx="0">
                  <c:v>2457</c:v>
                </c:pt>
                <c:pt idx="1">
                  <c:v>3090</c:v>
                </c:pt>
                <c:pt idx="2">
                  <c:v>6762</c:v>
                </c:pt>
                <c:pt idx="3">
                  <c:v>11581</c:v>
                </c:pt>
                <c:pt idx="4">
                  <c:v>22046</c:v>
                </c:pt>
                <c:pt idx="5">
                  <c:v>37968</c:v>
                </c:pt>
              </c:numCache>
            </c:numRef>
          </c:val>
          <c:extLst>
            <c:ext xmlns:c16="http://schemas.microsoft.com/office/drawing/2014/chart" uri="{C3380CC4-5D6E-409C-BE32-E72D297353CC}">
              <c16:uniqueId val="{0000000C-BC55-42EC-90D9-484739F42D30}"/>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noMultiLvlLbl val="0"/>
      </c:catAx>
      <c:valAx>
        <c:axId val="441247232"/>
        <c:scaling>
          <c:orientation val="minMax"/>
          <c:min val="0"/>
        </c:scaling>
        <c:delete val="0"/>
        <c:axPos val="b"/>
        <c:title>
          <c:tx>
            <c:rich>
              <a:bodyPr rot="0" vert="horz"/>
              <a:lstStyle/>
              <a:p>
                <a:pPr>
                  <a:defRPr sz="14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0.50366046850495938"/>
              <c:y val="0.83720296910925029"/>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3994394131982812"/>
        </c:manualLayout>
      </c:layout>
      <c:barChart>
        <c:barDir val="bar"/>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1-1BD5-4C1D-8FAD-418018ED1017}"/>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3-1BD5-4C1D-8FAD-418018ED1017}"/>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5-1BD5-4C1D-8FAD-418018ED1017}"/>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1BD5-4C1D-8FAD-418018ED1017}"/>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9-1BD5-4C1D-8FAD-418018ED1017}"/>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B-1BD5-4C1D-8FAD-418018ED1017}"/>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1BD5-4C1D-8FAD-418018ED1017}"/>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1BD5-4C1D-8FAD-418018ED1017}"/>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1BD5-4C1D-8FAD-418018ED1017}"/>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1BD5-4C1D-8FAD-418018ED1017}"/>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1BD5-4C1D-8FAD-418018ED1017}"/>
              </c:ext>
            </c:extLst>
          </c:dPt>
          <c:cat>
            <c:strRef>
              <c:f>'Carer''s_Allowance'!$A$72:$A$82</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'Carer''s_Allowance'!$B$72:$B$82</c:f>
              <c:numCache>
                <c:formatCode>#,##0</c:formatCode>
                <c:ptCount val="11"/>
                <c:pt idx="0">
                  <c:v>492</c:v>
                </c:pt>
                <c:pt idx="1">
                  <c:v>3637</c:v>
                </c:pt>
                <c:pt idx="2">
                  <c:v>4747</c:v>
                </c:pt>
                <c:pt idx="3">
                  <c:v>8117</c:v>
                </c:pt>
                <c:pt idx="4">
                  <c:v>10055</c:v>
                </c:pt>
                <c:pt idx="5">
                  <c:v>9882</c:v>
                </c:pt>
                <c:pt idx="6">
                  <c:v>8679</c:v>
                </c:pt>
                <c:pt idx="7">
                  <c:v>10221</c:v>
                </c:pt>
                <c:pt idx="8">
                  <c:v>11543</c:v>
                </c:pt>
                <c:pt idx="9">
                  <c:v>13019</c:v>
                </c:pt>
                <c:pt idx="10">
                  <c:v>3517</c:v>
                </c:pt>
              </c:numCache>
            </c:numRef>
          </c:val>
          <c:extLst>
            <c:ext xmlns:c16="http://schemas.microsoft.com/office/drawing/2014/chart" uri="{C3380CC4-5D6E-409C-BE32-E72D297353CC}">
              <c16:uniqueId val="{00000016-1BD5-4C1D-8FAD-418018ED101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rot="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0.3468169417808098"/>
              <c:y val="0.77074474631341106"/>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'Carer''s_Allowance'!$A$59</c:f>
              <c:strCache>
                <c:ptCount val="1"/>
                <c:pt idx="0">
                  <c:v>Claimant receiving benefit</c:v>
                </c:pt>
              </c:strCache>
            </c:strRef>
          </c:tx>
          <c:spPr>
            <a:ln w="19050" cap="rnd">
              <a:solidFill>
                <a:srgbClr val="201751"/>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01751"/>
                </a:solidFill>
                <a:ln w="9525">
                  <a:solidFill>
                    <a:srgbClr val="251B5B"/>
                  </a:solidFill>
                </a:ln>
                <a:effectLst/>
              </c:spPr>
            </c:marker>
            <c:bubble3D val="0"/>
            <c:spPr>
              <a:ln w="19050" cap="rnd">
                <a:solidFill>
                  <a:srgbClr val="201751"/>
                </a:solidFill>
                <a:round/>
              </a:ln>
              <a:effectLst/>
            </c:spPr>
            <c:extLst>
              <c:ext xmlns:c16="http://schemas.microsoft.com/office/drawing/2014/chart" uri="{C3380CC4-5D6E-409C-BE32-E72D297353CC}">
                <c16:uniqueId val="{00000001-40E6-4629-8BB6-70E71FBCBBF2}"/>
              </c:ext>
            </c:extLst>
          </c:dPt>
          <c:dPt>
            <c:idx val="2"/>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2-40E6-4629-8BB6-70E71FBCBBF2}"/>
              </c:ext>
            </c:extLst>
          </c:dPt>
          <c:dPt>
            <c:idx val="3"/>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3-40E6-4629-8BB6-70E71FBCBBF2}"/>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40E6-4629-8BB6-70E71FBCBBF2}"/>
              </c:ext>
            </c:extLst>
          </c:dPt>
          <c:dPt>
            <c:idx val="5"/>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5-40E6-4629-8BB6-70E71FBCBBF2}"/>
              </c:ext>
            </c:extLst>
          </c:dPt>
          <c:dLbls>
            <c:dLbl>
              <c:idx val="0"/>
              <c:layout>
                <c:manualLayout>
                  <c:x val="-1.773875167288174E-2"/>
                  <c:y val="0.2037179787079421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0581349931054011"/>
                      <c:h val="0.26175341158093413"/>
                    </c:manualLayout>
                  </c15:layout>
                </c:ext>
                <c:ext xmlns:c16="http://schemas.microsoft.com/office/drawing/2014/chart" uri="{C3380CC4-5D6E-409C-BE32-E72D297353CC}">
                  <c16:uniqueId val="{00000001-40E6-4629-8BB6-70E71FBCBBF2}"/>
                </c:ext>
              </c:extLst>
            </c:dLbl>
            <c:dLbl>
              <c:idx val="1"/>
              <c:layout>
                <c:manualLayout>
                  <c:x val="-3.4963630029672142E-2"/>
                  <c:y val="0.1747798654953937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E6-4629-8BB6-70E71FBCBBF2}"/>
                </c:ext>
              </c:extLst>
            </c:dLbl>
            <c:dLbl>
              <c:idx val="2"/>
              <c:layout>
                <c:manualLayout>
                  <c:x val="-4.2325150838720675E-2"/>
                  <c:y val="0.1747798654953937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E6-4629-8BB6-70E71FBCBBF2}"/>
                </c:ext>
              </c:extLst>
            </c:dLbl>
            <c:dLbl>
              <c:idx val="3"/>
              <c:layout>
                <c:manualLayout>
                  <c:x val="-5.0474044416435153E-2"/>
                  <c:y val="0.1743883663881525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E6-4629-8BB6-70E71FBCBBF2}"/>
                </c:ext>
              </c:extLst>
            </c:dLbl>
            <c:dLbl>
              <c:idx val="4"/>
              <c:layout>
                <c:manualLayout>
                  <c:x val="-3.0339845198449227E-2"/>
                  <c:y val="0.1559573587567532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E6-4629-8BB6-70E71FBCBBF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'Carer''s_Allowance'!$B$57:$F$57</c:f>
              <c:strCache>
                <c:ptCount val="5"/>
                <c:pt idx="0">
                  <c:v>May-22</c:v>
                </c:pt>
                <c:pt idx="1">
                  <c:v>Aug-22</c:v>
                </c:pt>
                <c:pt idx="2">
                  <c:v>Nov-22</c:v>
                </c:pt>
                <c:pt idx="3">
                  <c:v>Feb-23</c:v>
                </c:pt>
                <c:pt idx="4">
                  <c:v>May-23</c:v>
                </c:pt>
              </c:strCache>
            </c:strRef>
          </c:cat>
          <c:val>
            <c:numRef>
              <c:f>'Carer''s_Allowance'!$B$59:$F$59</c:f>
              <c:numCache>
                <c:formatCode>#,##0</c:formatCode>
                <c:ptCount val="5"/>
                <c:pt idx="0">
                  <c:v>81682</c:v>
                </c:pt>
                <c:pt idx="1">
                  <c:v>83196</c:v>
                </c:pt>
                <c:pt idx="2">
                  <c:v>83074</c:v>
                </c:pt>
                <c:pt idx="3">
                  <c:v>83407</c:v>
                </c:pt>
                <c:pt idx="4">
                  <c:v>83903</c:v>
                </c:pt>
              </c:numCache>
            </c:numRef>
          </c:val>
          <c:smooth val="0"/>
          <c:extLst>
            <c:ext xmlns:c16="http://schemas.microsoft.com/office/drawing/2014/chart" uri="{C3380CC4-5D6E-409C-BE32-E72D297353CC}">
              <c16:uniqueId val="{00000007-40E6-4629-8BB6-70E71FBCBBF2}"/>
            </c:ext>
          </c:extLst>
        </c:ser>
        <c:ser>
          <c:idx val="0"/>
          <c:order val="1"/>
          <c:tx>
            <c:v>Entitlement only</c:v>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'Carer''s_Allowance'!$B$57:$F$57</c:f>
              <c:strCache>
                <c:ptCount val="5"/>
                <c:pt idx="0">
                  <c:v>May-22</c:v>
                </c:pt>
                <c:pt idx="1">
                  <c:v>Aug-22</c:v>
                </c:pt>
                <c:pt idx="2">
                  <c:v>Nov-22</c:v>
                </c:pt>
                <c:pt idx="3">
                  <c:v>Feb-23</c:v>
                </c:pt>
                <c:pt idx="4">
                  <c:v>May-23</c:v>
                </c:pt>
              </c:strCache>
            </c:strRef>
          </c:cat>
          <c:val>
            <c:numRef>
              <c:f>'Carer''s_Allowance'!$B$60:$D$60</c:f>
              <c:numCache>
                <c:formatCode>#,##0</c:formatCode>
                <c:ptCount val="3"/>
                <c:pt idx="0">
                  <c:v>41224</c:v>
                </c:pt>
                <c:pt idx="1">
                  <c:v>41985</c:v>
                </c:pt>
                <c:pt idx="2">
                  <c:v>42437</c:v>
                </c:pt>
              </c:numCache>
            </c:numRef>
          </c:val>
          <c:smooth val="0"/>
          <c:extLst>
            <c:ext xmlns:c16="http://schemas.microsoft.com/office/drawing/2014/chart" uri="{C3380CC4-5D6E-409C-BE32-E72D297353CC}">
              <c16:uniqueId val="{00000008-40E6-4629-8BB6-70E71FBCBBF2}"/>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spc="-1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0"/>
        <c:lblOffset val="100"/>
        <c:baseTimeUnit val="months"/>
        <c:majorTimeUnit val="months"/>
        <c:minorUnit val="3"/>
        <c:minorTimeUnit val="months"/>
      </c:dateAx>
      <c:valAx>
        <c:axId val="448798216"/>
        <c:scaling>
          <c:orientation val="minMax"/>
          <c:min val="7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074585309850888"/>
          <c:y val="0.13135308342521296"/>
          <c:w val="0.52526775033361517"/>
          <c:h val="0.43595743811594662"/>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9A74-471B-B473-566012088329}"/>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9A74-471B-B473-566012088329}"/>
              </c:ext>
            </c:extLst>
          </c:dPt>
          <c:dPt>
            <c:idx val="2"/>
            <c:invertIfNegative val="0"/>
            <c:bubble3D val="0"/>
            <c:extLst>
              <c:ext xmlns:c16="http://schemas.microsoft.com/office/drawing/2014/chart" uri="{C3380CC4-5D6E-409C-BE32-E72D297353CC}">
                <c16:uniqueId val="{00000004-9A74-471B-B473-566012088329}"/>
              </c:ext>
            </c:extLst>
          </c:dPt>
          <c:dPt>
            <c:idx val="3"/>
            <c:invertIfNegative val="0"/>
            <c:bubble3D val="0"/>
            <c:extLst>
              <c:ext xmlns:c16="http://schemas.microsoft.com/office/drawing/2014/chart" uri="{C3380CC4-5D6E-409C-BE32-E72D297353CC}">
                <c16:uniqueId val="{00000005-9A74-471B-B473-566012088329}"/>
              </c:ext>
            </c:extLst>
          </c:dPt>
          <c:dPt>
            <c:idx val="4"/>
            <c:invertIfNegative val="0"/>
            <c:bubble3D val="0"/>
            <c:extLst>
              <c:ext xmlns:c16="http://schemas.microsoft.com/office/drawing/2014/chart" uri="{C3380CC4-5D6E-409C-BE32-E72D297353CC}">
                <c16:uniqueId val="{00000006-9A74-471B-B473-566012088329}"/>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8-9A74-471B-B473-566012088329}"/>
              </c:ext>
            </c:extLst>
          </c:dPt>
          <c:dPt>
            <c:idx val="6"/>
            <c:invertIfNegative val="0"/>
            <c:bubble3D val="0"/>
            <c:extLst>
              <c:ext xmlns:c16="http://schemas.microsoft.com/office/drawing/2014/chart" uri="{C3380CC4-5D6E-409C-BE32-E72D297353CC}">
                <c16:uniqueId val="{00000009-9A74-471B-B473-566012088329}"/>
              </c:ext>
            </c:extLst>
          </c:dPt>
          <c:dPt>
            <c:idx val="7"/>
            <c:invertIfNegative val="0"/>
            <c:bubble3D val="0"/>
            <c:extLst>
              <c:ext xmlns:c16="http://schemas.microsoft.com/office/drawing/2014/chart" uri="{C3380CC4-5D6E-409C-BE32-E72D297353CC}">
                <c16:uniqueId val="{0000000A-9A74-471B-B473-566012088329}"/>
              </c:ext>
            </c:extLst>
          </c:dPt>
          <c:dPt>
            <c:idx val="8"/>
            <c:invertIfNegative val="0"/>
            <c:bubble3D val="0"/>
            <c:extLst>
              <c:ext xmlns:c16="http://schemas.microsoft.com/office/drawing/2014/chart" uri="{C3380CC4-5D6E-409C-BE32-E72D297353CC}">
                <c16:uniqueId val="{0000000B-9A74-471B-B473-566012088329}"/>
              </c:ext>
            </c:extLst>
          </c:dPt>
          <c:dPt>
            <c:idx val="9"/>
            <c:invertIfNegative val="0"/>
            <c:bubble3D val="0"/>
            <c:extLst>
              <c:ext xmlns:c16="http://schemas.microsoft.com/office/drawing/2014/chart" uri="{C3380CC4-5D6E-409C-BE32-E72D297353CC}">
                <c16:uniqueId val="{0000000C-9A74-471B-B473-566012088329}"/>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0E-9A74-471B-B473-566012088329}"/>
              </c:ext>
            </c:extLst>
          </c:dPt>
          <c:cat>
            <c:strRef>
              <c:f>Disablity_Living_Allowance!$A$123:$A$133</c:f>
              <c:strCache>
                <c:ptCount val="11"/>
                <c:pt idx="0">
                  <c:v>Arthritis</c:v>
                </c:pt>
                <c:pt idx="1">
                  <c:v>Learning Difficulties</c:v>
                </c:pt>
                <c:pt idx="2">
                  <c:v>Disease Of The Muscles, Bones or Joints</c:v>
                </c:pt>
                <c:pt idx="3">
                  <c:v>Psychosis</c:v>
                </c:pt>
                <c:pt idx="4">
                  <c:v>Back Pain - Other / Precise Diagnosis not Specified</c:v>
                </c:pt>
                <c:pt idx="5">
                  <c:v>Psychoneurosis</c:v>
                </c:pt>
                <c:pt idx="6">
                  <c:v>Heart Disease</c:v>
                </c:pt>
                <c:pt idx="7">
                  <c:v>Cerebrovascular Disease</c:v>
                </c:pt>
                <c:pt idx="8">
                  <c:v>Neurological Diseases</c:v>
                </c:pt>
                <c:pt idx="9">
                  <c:v>Chest Disease</c:v>
                </c:pt>
                <c:pt idx="10">
                  <c:v>42 other qualifying conditions </c:v>
                </c:pt>
              </c:strCache>
            </c:strRef>
          </c:cat>
          <c:val>
            <c:numRef>
              <c:f>Disablity_Living_Allowance!$C$123:$C$133</c:f>
              <c:numCache>
                <c:formatCode>0%</c:formatCode>
                <c:ptCount val="11"/>
                <c:pt idx="0">
                  <c:v>0.25</c:v>
                </c:pt>
                <c:pt idx="1">
                  <c:v>0.09</c:v>
                </c:pt>
                <c:pt idx="2">
                  <c:v>0.06</c:v>
                </c:pt>
                <c:pt idx="3">
                  <c:v>0.06</c:v>
                </c:pt>
                <c:pt idx="4">
                  <c:v>0.05</c:v>
                </c:pt>
                <c:pt idx="5">
                  <c:v>0.05</c:v>
                </c:pt>
                <c:pt idx="6">
                  <c:v>0.05</c:v>
                </c:pt>
                <c:pt idx="7">
                  <c:v>0.04</c:v>
                </c:pt>
                <c:pt idx="8">
                  <c:v>0.04</c:v>
                </c:pt>
                <c:pt idx="9">
                  <c:v>0.03</c:v>
                </c:pt>
                <c:pt idx="10">
                  <c:v>0.28000000000000003</c:v>
                </c:pt>
              </c:numCache>
            </c:numRef>
          </c:val>
          <c:extLst>
            <c:ext xmlns:c16="http://schemas.microsoft.com/office/drawing/2014/chart" uri="{C3380CC4-5D6E-409C-BE32-E72D297353CC}">
              <c16:uniqueId val="{0000000F-9A74-471B-B473-566012088329}"/>
            </c:ext>
          </c:extLst>
        </c:ser>
        <c:dLbls>
          <c:showLegendKey val="0"/>
          <c:showVal val="0"/>
          <c:showCatName val="0"/>
          <c:showSerName val="0"/>
          <c:showPercent val="0"/>
          <c:showBubbleSize val="0"/>
        </c:dLbls>
        <c:gapWidth val="100"/>
        <c:axId val="441236864"/>
        <c:axId val="441247232"/>
      </c:barChart>
      <c:catAx>
        <c:axId val="441236864"/>
        <c:scaling>
          <c:orientation val="maxMin"/>
        </c:scaling>
        <c:delete val="0"/>
        <c:axPos val="l"/>
        <c:numFmt formatCode="General" sourceLinked="0"/>
        <c:majorTickMark val="out"/>
        <c:minorTickMark val="none"/>
        <c:tickLblPos val="nextTo"/>
        <c:spPr>
          <a:ln>
            <a:solidFill>
              <a:schemeClr val="tx1"/>
            </a:solidFill>
          </a:ln>
        </c:spPr>
        <c:txPr>
          <a:bodyPr/>
          <a:lstStyle/>
          <a:p>
            <a:pPr>
              <a:defRPr sz="9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rot="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Percentage of Clients</a:t>
                </a:r>
              </a:p>
            </c:rich>
          </c:tx>
          <c:layout>
            <c:manualLayout>
              <c:xMode val="edge"/>
              <c:yMode val="edge"/>
              <c:x val="0.5920685975657739"/>
              <c:y val="0.61085351641274865"/>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max"/>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201751"/>
            </a:solidFill>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126C-4D9D-AEFB-EE931303C31B}"/>
              </c:ext>
            </c:extLst>
          </c:dPt>
          <c:dPt>
            <c:idx val="1"/>
            <c:bubble3D val="0"/>
            <c:extLst>
              <c:ext xmlns:c16="http://schemas.microsoft.com/office/drawing/2014/chart" uri="{C3380CC4-5D6E-409C-BE32-E72D297353CC}">
                <c16:uniqueId val="{00000002-126C-4D9D-AEFB-EE931303C31B}"/>
              </c:ext>
            </c:extLst>
          </c:dPt>
          <c:dLbls>
            <c:dLbl>
              <c:idx val="0"/>
              <c:layout>
                <c:manualLayout>
                  <c:x val="-0.14404244172652952"/>
                  <c:y val="-2.3187880045768709E-2"/>
                </c:manualLayout>
              </c:layout>
              <c:spPr>
                <a:noFill/>
                <a:ln>
                  <a:noFill/>
                </a:ln>
                <a:effectLst/>
              </c:spPr>
              <c:txPr>
                <a:bodyPr wrap="square" lIns="38100" tIns="19050" rIns="38100" bIns="19050" anchor="ctr">
                  <a:no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9685521044242452"/>
                      <c:h val="0.27523950606795899"/>
                    </c:manualLayout>
                  </c15:layout>
                </c:ext>
                <c:ext xmlns:c16="http://schemas.microsoft.com/office/drawing/2014/chart" uri="{C3380CC4-5D6E-409C-BE32-E72D297353CC}">
                  <c16:uniqueId val="{00000001-126C-4D9D-AEFB-EE931303C31B}"/>
                </c:ext>
              </c:extLst>
            </c:dLbl>
            <c:dLbl>
              <c:idx val="1"/>
              <c:layout>
                <c:manualLayout>
                  <c:x val="0.19018733461111123"/>
                  <c:y val="-3.6766727123565206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9381236335073202"/>
                      <c:h val="0.22401184458806125"/>
                    </c:manualLayout>
                  </c15:layout>
                </c:ext>
                <c:ext xmlns:c16="http://schemas.microsoft.com/office/drawing/2014/chart" uri="{C3380CC4-5D6E-409C-BE32-E72D297353CC}">
                  <c16:uniqueId val="{00000002-126C-4D9D-AEFB-EE931303C31B}"/>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Disablity_Living_Allowance!$A$66:$A$67</c:f>
              <c:strCache>
                <c:ptCount val="2"/>
                <c:pt idx="0">
                  <c:v>Female</c:v>
                </c:pt>
                <c:pt idx="1">
                  <c:v>Male</c:v>
                </c:pt>
              </c:strCache>
            </c:strRef>
          </c:cat>
          <c:val>
            <c:numRef>
              <c:f>Disablity_Living_Allowance!$C$66:$C$67</c:f>
              <c:numCache>
                <c:formatCode>0%</c:formatCode>
                <c:ptCount val="2"/>
                <c:pt idx="0">
                  <c:v>0.56000000000000005</c:v>
                </c:pt>
                <c:pt idx="1">
                  <c:v>0.44</c:v>
                </c:pt>
              </c:numCache>
            </c:numRef>
          </c:val>
          <c:extLst>
            <c:ext xmlns:c16="http://schemas.microsoft.com/office/drawing/2014/chart" uri="{C3380CC4-5D6E-409C-BE32-E72D297353CC}">
              <c16:uniqueId val="{00000003-126C-4D9D-AEFB-EE931303C31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06513931677758"/>
          <c:y val="0.10238232775786762"/>
          <c:w val="0.48933901125087237"/>
          <c:h val="0.73947192968432263"/>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0D15-4B8E-843B-D6334C4E60BF}"/>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0D15-4B8E-843B-D6334C4E60BF}"/>
              </c:ext>
            </c:extLst>
          </c:dPt>
          <c:dPt>
            <c:idx val="2"/>
            <c:invertIfNegative val="0"/>
            <c:bubble3D val="0"/>
            <c:spPr>
              <a:solidFill>
                <a:srgbClr val="E60088"/>
              </a:solidFill>
              <a:ln>
                <a:solidFill>
                  <a:srgbClr val="002060"/>
                </a:solidFill>
              </a:ln>
            </c:spPr>
            <c:extLst>
              <c:ext xmlns:c16="http://schemas.microsoft.com/office/drawing/2014/chart" uri="{C3380CC4-5D6E-409C-BE32-E72D297353CC}">
                <c16:uniqueId val="{00000005-0D15-4B8E-843B-D6334C4E60BF}"/>
              </c:ext>
            </c:extLst>
          </c:dPt>
          <c:dPt>
            <c:idx val="3"/>
            <c:invertIfNegative val="0"/>
            <c:bubble3D val="0"/>
            <c:extLst>
              <c:ext xmlns:c16="http://schemas.microsoft.com/office/drawing/2014/chart" uri="{C3380CC4-5D6E-409C-BE32-E72D297353CC}">
                <c16:uniqueId val="{00000006-0D15-4B8E-843B-D6334C4E60BF}"/>
              </c:ext>
            </c:extLst>
          </c:dPt>
          <c:dPt>
            <c:idx val="4"/>
            <c:invertIfNegative val="0"/>
            <c:bubble3D val="0"/>
            <c:extLst>
              <c:ext xmlns:c16="http://schemas.microsoft.com/office/drawing/2014/chart" uri="{C3380CC4-5D6E-409C-BE32-E72D297353CC}">
                <c16:uniqueId val="{00000007-0D15-4B8E-843B-D6334C4E60BF}"/>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9-0D15-4B8E-843B-D6334C4E60BF}"/>
              </c:ext>
            </c:extLst>
          </c:dPt>
          <c:dPt>
            <c:idx val="6"/>
            <c:invertIfNegative val="0"/>
            <c:bubble3D val="0"/>
            <c:extLst>
              <c:ext xmlns:c16="http://schemas.microsoft.com/office/drawing/2014/chart" uri="{C3380CC4-5D6E-409C-BE32-E72D297353CC}">
                <c16:uniqueId val="{0000000A-0D15-4B8E-843B-D6334C4E60BF}"/>
              </c:ext>
            </c:extLst>
          </c:dPt>
          <c:dPt>
            <c:idx val="7"/>
            <c:invertIfNegative val="0"/>
            <c:bubble3D val="0"/>
            <c:extLst>
              <c:ext xmlns:c16="http://schemas.microsoft.com/office/drawing/2014/chart" uri="{C3380CC4-5D6E-409C-BE32-E72D297353CC}">
                <c16:uniqueId val="{0000000B-0D15-4B8E-843B-D6334C4E60BF}"/>
              </c:ext>
            </c:extLst>
          </c:dPt>
          <c:dPt>
            <c:idx val="8"/>
            <c:invertIfNegative val="0"/>
            <c:bubble3D val="0"/>
            <c:extLst>
              <c:ext xmlns:c16="http://schemas.microsoft.com/office/drawing/2014/chart" uri="{C3380CC4-5D6E-409C-BE32-E72D297353CC}">
                <c16:uniqueId val="{0000000C-0D15-4B8E-843B-D6334C4E60BF}"/>
              </c:ext>
            </c:extLst>
          </c:dPt>
          <c:dPt>
            <c:idx val="9"/>
            <c:invertIfNegative val="0"/>
            <c:bubble3D val="0"/>
            <c:extLst>
              <c:ext xmlns:c16="http://schemas.microsoft.com/office/drawing/2014/chart" uri="{C3380CC4-5D6E-409C-BE32-E72D297353CC}">
                <c16:uniqueId val="{0000000D-0D15-4B8E-843B-D6334C4E60BF}"/>
              </c:ext>
            </c:extLst>
          </c:dPt>
          <c:dPt>
            <c:idx val="10"/>
            <c:invertIfNegative val="0"/>
            <c:bubble3D val="0"/>
            <c:extLst>
              <c:ext xmlns:c16="http://schemas.microsoft.com/office/drawing/2014/chart" uri="{C3380CC4-5D6E-409C-BE32-E72D297353CC}">
                <c16:uniqueId val="{0000000E-0D15-4B8E-843B-D6334C4E60BF}"/>
              </c:ext>
            </c:extLst>
          </c:dPt>
          <c:dPt>
            <c:idx val="13"/>
            <c:invertIfNegative val="0"/>
            <c:bubble3D val="0"/>
            <c:spPr>
              <a:solidFill>
                <a:srgbClr val="E60088"/>
              </a:solidFill>
              <a:ln>
                <a:solidFill>
                  <a:srgbClr val="002060"/>
                </a:solidFill>
              </a:ln>
            </c:spPr>
            <c:extLst>
              <c:ext xmlns:c16="http://schemas.microsoft.com/office/drawing/2014/chart" uri="{C3380CC4-5D6E-409C-BE32-E72D297353CC}">
                <c16:uniqueId val="{00000010-0D15-4B8E-843B-D6334C4E60BF}"/>
              </c:ext>
            </c:extLst>
          </c:dPt>
          <c:dPt>
            <c:idx val="14"/>
            <c:invertIfNegative val="0"/>
            <c:bubble3D val="0"/>
            <c:spPr>
              <a:solidFill>
                <a:srgbClr val="E60088"/>
              </a:solidFill>
              <a:ln>
                <a:solidFill>
                  <a:srgbClr val="002060"/>
                </a:solidFill>
              </a:ln>
            </c:spPr>
            <c:extLst>
              <c:ext xmlns:c16="http://schemas.microsoft.com/office/drawing/2014/chart" uri="{C3380CC4-5D6E-409C-BE32-E72D297353CC}">
                <c16:uniqueId val="{00000012-0D15-4B8E-843B-D6334C4E60BF}"/>
              </c:ext>
            </c:extLst>
          </c:dPt>
          <c:dPt>
            <c:idx val="15"/>
            <c:invertIfNegative val="0"/>
            <c:bubble3D val="0"/>
            <c:spPr>
              <a:solidFill>
                <a:srgbClr val="E60088"/>
              </a:solidFill>
              <a:ln>
                <a:solidFill>
                  <a:srgbClr val="002060"/>
                </a:solidFill>
              </a:ln>
            </c:spPr>
            <c:extLst>
              <c:ext xmlns:c16="http://schemas.microsoft.com/office/drawing/2014/chart" uri="{C3380CC4-5D6E-409C-BE32-E72D297353CC}">
                <c16:uniqueId val="{00000014-0D15-4B8E-843B-D6334C4E60BF}"/>
              </c:ext>
            </c:extLst>
          </c:dPt>
          <c:dPt>
            <c:idx val="16"/>
            <c:invertIfNegative val="0"/>
            <c:bubble3D val="0"/>
            <c:spPr>
              <a:solidFill>
                <a:srgbClr val="E60088"/>
              </a:solidFill>
              <a:ln>
                <a:solidFill>
                  <a:srgbClr val="002060"/>
                </a:solidFill>
              </a:ln>
            </c:spPr>
            <c:extLst>
              <c:ext xmlns:c16="http://schemas.microsoft.com/office/drawing/2014/chart" uri="{C3380CC4-5D6E-409C-BE32-E72D297353CC}">
                <c16:uniqueId val="{00000016-0D15-4B8E-843B-D6334C4E60BF}"/>
              </c:ext>
            </c:extLst>
          </c:dPt>
          <c:dPt>
            <c:idx val="17"/>
            <c:invertIfNegative val="0"/>
            <c:bubble3D val="0"/>
            <c:spPr>
              <a:solidFill>
                <a:srgbClr val="E60088"/>
              </a:solidFill>
              <a:ln>
                <a:solidFill>
                  <a:srgbClr val="002060"/>
                </a:solidFill>
              </a:ln>
            </c:spPr>
            <c:extLst>
              <c:ext xmlns:c16="http://schemas.microsoft.com/office/drawing/2014/chart" uri="{C3380CC4-5D6E-409C-BE32-E72D297353CC}">
                <c16:uniqueId val="{00000018-0D15-4B8E-843B-D6334C4E60BF}"/>
              </c:ext>
            </c:extLst>
          </c:dPt>
          <c:dPt>
            <c:idx val="18"/>
            <c:invertIfNegative val="0"/>
            <c:bubble3D val="0"/>
            <c:spPr>
              <a:solidFill>
                <a:srgbClr val="E60088"/>
              </a:solidFill>
              <a:ln>
                <a:solidFill>
                  <a:srgbClr val="002060"/>
                </a:solidFill>
              </a:ln>
            </c:spPr>
            <c:extLst>
              <c:ext xmlns:c16="http://schemas.microsoft.com/office/drawing/2014/chart" uri="{C3380CC4-5D6E-409C-BE32-E72D297353CC}">
                <c16:uniqueId val="{0000001A-0D15-4B8E-843B-D6334C4E60BF}"/>
              </c:ext>
            </c:extLst>
          </c:dPt>
          <c:cat>
            <c:strRef>
              <c:f>Disablity_Living_Allowance!$A$73:$A$91</c:f>
              <c:strCache>
                <c:ptCount val="19"/>
                <c:pt idx="0">
                  <c:v>Under 5</c:v>
                </c:pt>
                <c:pt idx="1">
                  <c:v>5 to 10</c:v>
                </c:pt>
                <c:pt idx="2">
                  <c:v>11 to 15</c:v>
                </c:pt>
                <c:pt idx="3">
                  <c:v>16 to 17</c:v>
                </c:pt>
                <c:pt idx="4">
                  <c:v>18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c:v>
                </c:pt>
              </c:strCache>
            </c:strRef>
          </c:cat>
          <c:val>
            <c:numRef>
              <c:f>Disablity_Living_Allowance!$B$73:$B$91</c:f>
              <c:numCache>
                <c:formatCode>#,##0</c:formatCode>
                <c:ptCount val="19"/>
                <c:pt idx="0">
                  <c:v>77</c:v>
                </c:pt>
                <c:pt idx="1">
                  <c:v>211</c:v>
                </c:pt>
                <c:pt idx="2">
                  <c:v>125</c:v>
                </c:pt>
                <c:pt idx="3">
                  <c:v>19</c:v>
                </c:pt>
                <c:pt idx="4">
                  <c:v>133</c:v>
                </c:pt>
                <c:pt idx="5">
                  <c:v>1958</c:v>
                </c:pt>
                <c:pt idx="6">
                  <c:v>2417</c:v>
                </c:pt>
                <c:pt idx="7">
                  <c:v>2206</c:v>
                </c:pt>
                <c:pt idx="8">
                  <c:v>2206</c:v>
                </c:pt>
                <c:pt idx="9">
                  <c:v>2499</c:v>
                </c:pt>
                <c:pt idx="10">
                  <c:v>3767</c:v>
                </c:pt>
                <c:pt idx="11">
                  <c:v>5298</c:v>
                </c:pt>
                <c:pt idx="12">
                  <c:v>6259</c:v>
                </c:pt>
                <c:pt idx="13">
                  <c:v>7015</c:v>
                </c:pt>
                <c:pt idx="14">
                  <c:v>5900</c:v>
                </c:pt>
                <c:pt idx="15">
                  <c:v>21787</c:v>
                </c:pt>
                <c:pt idx="16">
                  <c:v>12079</c:v>
                </c:pt>
                <c:pt idx="17">
                  <c:v>5240</c:v>
                </c:pt>
                <c:pt idx="18">
                  <c:v>1401</c:v>
                </c:pt>
              </c:numCache>
            </c:numRef>
          </c:val>
          <c:extLst>
            <c:ext xmlns:c16="http://schemas.microsoft.com/office/drawing/2014/chart" uri="{C3380CC4-5D6E-409C-BE32-E72D297353CC}">
              <c16:uniqueId val="{0000001B-0D15-4B8E-843B-D6334C4E60BF}"/>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rot="0" vert="horz"/>
          <a:lstStyle/>
          <a:p>
            <a:pPr>
              <a:defRPr sz="10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rot="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0.37054316096747292"/>
              <c:y val="0.91750327200719251"/>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134620</xdr:rowOff>
    </xdr:from>
    <xdr:to>
      <xdr:col>5</xdr:col>
      <xdr:colOff>828504</xdr:colOff>
      <xdr:row>55</xdr:row>
      <xdr:rowOff>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2147570"/>
          <a:ext cx="8029404" cy="8660130"/>
          <a:chOff x="0" y="511203"/>
          <a:chExt cx="6885393" cy="8634785"/>
        </a:xfrm>
        <a:noFill/>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6273248"/>
          <a:ext cx="6711563" cy="28727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200-000004000000}"/>
              </a:ext>
            </a:extLst>
          </xdr:cNvPr>
          <xdr:cNvGrpSpPr/>
        </xdr:nvGrpSpPr>
        <xdr:grpSpPr>
          <a:xfrm>
            <a:off x="155714" y="511203"/>
            <a:ext cx="6729679" cy="8272392"/>
            <a:chOff x="155714" y="511203"/>
            <a:chExt cx="6729679" cy="8272392"/>
          </a:xfrm>
          <a:grpFill/>
        </xdr:grpSpPr>
        <xdr:grpSp>
          <xdr:nvGrpSpPr>
            <xdr:cNvPr id="5" name="Group 4">
              <a:extLst>
                <a:ext uri="{FF2B5EF4-FFF2-40B4-BE49-F238E27FC236}">
                  <a16:creationId xmlns:a16="http://schemas.microsoft.com/office/drawing/2014/main" id="{00000000-0008-0000-0200-000005000000}"/>
                </a:ext>
              </a:extLst>
            </xdr:cNvPr>
            <xdr:cNvGrpSpPr/>
          </xdr:nvGrpSpPr>
          <xdr:grpSpPr>
            <a:xfrm>
              <a:off x="155714" y="511203"/>
              <a:ext cx="6729679" cy="8272392"/>
              <a:chOff x="155714" y="511203"/>
              <a:chExt cx="6729679" cy="8272392"/>
            </a:xfrm>
            <a:grpFill/>
          </xdr:grpSpPr>
          <xdr:grpSp>
            <xdr:nvGrpSpPr>
              <xdr:cNvPr id="7" name="Group 6">
                <a:extLst>
                  <a:ext uri="{FF2B5EF4-FFF2-40B4-BE49-F238E27FC236}">
                    <a16:creationId xmlns:a16="http://schemas.microsoft.com/office/drawing/2014/main" id="{00000000-0008-0000-0200-000007000000}"/>
                  </a:ext>
                </a:extLst>
              </xdr:cNvPr>
              <xdr:cNvGrpSpPr/>
            </xdr:nvGrpSpPr>
            <xdr:grpSpPr>
              <a:xfrm>
                <a:off x="155714" y="511203"/>
                <a:ext cx="6729679" cy="8272392"/>
                <a:chOff x="155783" y="512445"/>
                <a:chExt cx="6740953" cy="8274877"/>
              </a:xfrm>
              <a:grpFill/>
            </xdr:grpSpPr>
            <xdr:grpSp>
              <xdr:nvGrpSpPr>
                <xdr:cNvPr id="10" name="Group 9">
                  <a:extLst>
                    <a:ext uri="{FF2B5EF4-FFF2-40B4-BE49-F238E27FC236}">
                      <a16:creationId xmlns:a16="http://schemas.microsoft.com/office/drawing/2014/main" id="{00000000-0008-0000-0200-00000A000000}"/>
                    </a:ext>
                  </a:extLst>
                </xdr:cNvPr>
                <xdr:cNvGrpSpPr/>
              </xdr:nvGrpSpPr>
              <xdr:grpSpPr>
                <a:xfrm>
                  <a:off x="191220" y="4093844"/>
                  <a:ext cx="1625520" cy="1938795"/>
                  <a:chOff x="4275347" y="341418"/>
                  <a:chExt cx="1871675" cy="2024866"/>
                </a:xfrm>
                <a:grpFill/>
              </xdr:grpSpPr>
              <xdr:sp macro="" textlink="">
                <xdr:nvSpPr>
                  <xdr:cNvPr id="30" name="Rounded Rectangle 29">
                    <a:extLst>
                      <a:ext uri="{FF2B5EF4-FFF2-40B4-BE49-F238E27FC236}">
                        <a16:creationId xmlns:a16="http://schemas.microsoft.com/office/drawing/2014/main" id="{00000000-0008-0000-0200-00001E000000}"/>
                      </a:ext>
                    </a:extLst>
                  </xdr:cNvPr>
                  <xdr:cNvSpPr/>
                </xdr:nvSpPr>
                <xdr:spPr>
                  <a:xfrm>
                    <a:off x="4335094" y="341418"/>
                    <a:ext cx="1706214" cy="201742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2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5225727" y="1244101"/>
                    <a:ext cx="707263"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4548398" y="983237"/>
                    <a:ext cx="549621"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200-00000B000000}"/>
                    </a:ext>
                  </a:extLst>
                </xdr:cNvPr>
                <xdr:cNvGrpSpPr/>
              </xdr:nvGrpSpPr>
              <xdr:grpSpPr>
                <a:xfrm>
                  <a:off x="155783" y="1935481"/>
                  <a:ext cx="1670684" cy="2091693"/>
                  <a:chOff x="4250663" y="333873"/>
                  <a:chExt cx="2078342" cy="2126830"/>
                </a:xfrm>
                <a:grpFill/>
              </xdr:grpSpPr>
              <xdr:sp macro="" textlink="">
                <xdr:nvSpPr>
                  <xdr:cNvPr id="26" name="Rounded Rectangle 25">
                    <a:extLst>
                      <a:ext uri="{FF2B5EF4-FFF2-40B4-BE49-F238E27FC236}">
                        <a16:creationId xmlns:a16="http://schemas.microsoft.com/office/drawing/2014/main" id="{00000000-0008-0000-0200-00001A000000}"/>
                      </a:ext>
                    </a:extLst>
                  </xdr:cNvPr>
                  <xdr:cNvSpPr/>
                </xdr:nvSpPr>
                <xdr:spPr>
                  <a:xfrm>
                    <a:off x="4350208" y="333873"/>
                    <a:ext cx="1827508" cy="210477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Entitlement</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4340265" y="1067134"/>
                    <a:ext cx="911596" cy="54048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b="1">
                        <a:solidFill>
                          <a:schemeClr val="bg1"/>
                        </a:solidFill>
                        <a:latin typeface="+mn-lt"/>
                        <a:cs typeface="Arial" panose="020B0604020202020204" pitchFamily="34" charset="0"/>
                      </a:rPr>
                      <a:t>Not in payment</a:t>
                    </a:r>
                  </a:p>
                </xdr:txBody>
              </xdr:sp>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5246155" y="1115783"/>
                    <a:ext cx="810839" cy="626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400" b="1">
                        <a:solidFill>
                          <a:schemeClr val="bg1"/>
                        </a:solidFill>
                        <a:latin typeface="+mn-lt"/>
                        <a:cs typeface="Arial" panose="020B0604020202020204" pitchFamily="34" charset="0"/>
                      </a:rPr>
                      <a:t>In</a:t>
                    </a:r>
                  </a:p>
                  <a:p>
                    <a:pPr algn="ctr"/>
                    <a:r>
                      <a:rPr lang="en-GB" sz="1400" b="1" baseline="0">
                        <a:solidFill>
                          <a:schemeClr val="bg1"/>
                        </a:solidFill>
                        <a:latin typeface="+mn-lt"/>
                        <a:cs typeface="Arial" panose="020B0604020202020204" pitchFamily="34" charset="0"/>
                      </a:rPr>
                      <a:t>payment</a:t>
                    </a:r>
                    <a:endParaRPr lang="en-GB" sz="14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200-00000C000000}"/>
                    </a:ext>
                  </a:extLst>
                </xdr:cNvPr>
                <xdr:cNvGrpSpPr/>
              </xdr:nvGrpSpPr>
              <xdr:grpSpPr>
                <a:xfrm>
                  <a:off x="3649221" y="1937376"/>
                  <a:ext cx="3247515" cy="4210971"/>
                  <a:chOff x="5826900" y="5349241"/>
                  <a:chExt cx="2836303" cy="4622510"/>
                </a:xfrm>
                <a:grpFill/>
              </xdr:grpSpPr>
              <xdr:grpSp>
                <xdr:nvGrpSpPr>
                  <xdr:cNvPr id="21" name="Group 20">
                    <a:extLst>
                      <a:ext uri="{FF2B5EF4-FFF2-40B4-BE49-F238E27FC236}">
                        <a16:creationId xmlns:a16="http://schemas.microsoft.com/office/drawing/2014/main" id="{00000000-0008-0000-0200-000015000000}"/>
                      </a:ext>
                    </a:extLst>
                  </xdr:cNvPr>
                  <xdr:cNvGrpSpPr/>
                </xdr:nvGrpSpPr>
                <xdr:grpSpPr>
                  <a:xfrm>
                    <a:off x="5826900" y="5349241"/>
                    <a:ext cx="2815261" cy="4622510"/>
                    <a:chOff x="5826900" y="2621137"/>
                    <a:chExt cx="2815261" cy="4604834"/>
                  </a:xfrm>
                  <a:grpFill/>
                </xdr:grpSpPr>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5826900" y="2805169"/>
                    <a:ext cx="2815261" cy="442080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200-000019000000}"/>
                        </a:ext>
                      </a:extLst>
                    </xdr:cNvPr>
                    <xdr:cNvSpPr/>
                  </xdr:nvSpPr>
                  <xdr:spPr>
                    <a:xfrm>
                      <a:off x="6380993" y="2621137"/>
                      <a:ext cx="2157078" cy="4584320"/>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8104861" y="6412250"/>
                    <a:ext cx="558342" cy="33676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72%</a:t>
                    </a:r>
                  </a:p>
                </xdr:txBody>
              </xdr:sp>
              <xdr:sp macro="" textlink="">
                <xdr:nvSpPr>
                  <xdr:cNvPr id="23" name="Left Bracket 22">
                    <a:extLst>
                      <a:ext uri="{FF2B5EF4-FFF2-40B4-BE49-F238E27FC236}">
                        <a16:creationId xmlns:a16="http://schemas.microsoft.com/office/drawing/2014/main" id="{00000000-0008-0000-0200-000017000000}"/>
                      </a:ext>
                    </a:extLst>
                  </xdr:cNvPr>
                  <xdr:cNvSpPr/>
                </xdr:nvSpPr>
                <xdr:spPr>
                  <a:xfrm flipH="1" flipV="1">
                    <a:off x="8208356" y="6182713"/>
                    <a:ext cx="42584" cy="832490"/>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200-00000D000000}"/>
                    </a:ext>
                  </a:extLst>
                </xdr:cNvPr>
                <xdr:cNvGrpSpPr/>
              </xdr:nvGrpSpPr>
              <xdr:grpSpPr>
                <a:xfrm>
                  <a:off x="1772671" y="1927516"/>
                  <a:ext cx="2490781" cy="4508623"/>
                  <a:chOff x="4203302" y="306552"/>
                  <a:chExt cx="2172044" cy="4949913"/>
                </a:xfrm>
                <a:grpFill/>
              </xdr:grpSpPr>
              <xdr:grpSp>
                <xdr:nvGrpSpPr>
                  <xdr:cNvPr id="16" name="Group 15">
                    <a:extLst>
                      <a:ext uri="{FF2B5EF4-FFF2-40B4-BE49-F238E27FC236}">
                        <a16:creationId xmlns:a16="http://schemas.microsoft.com/office/drawing/2014/main" id="{00000000-0008-0000-0200-000010000000}"/>
                      </a:ext>
                    </a:extLst>
                  </xdr:cNvPr>
                  <xdr:cNvGrpSpPr/>
                </xdr:nvGrpSpPr>
                <xdr:grpSpPr>
                  <a:xfrm>
                    <a:off x="4203302" y="306552"/>
                    <a:ext cx="2111988" cy="4949913"/>
                    <a:chOff x="4188062" y="294277"/>
                    <a:chExt cx="2111988" cy="4960921"/>
                  </a:xfrm>
                  <a:grpFill/>
                </xdr:grpSpPr>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4190523" y="861909"/>
                    <a:ext cx="2101501" cy="439328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4188062" y="294277"/>
                      <a:ext cx="2111988" cy="4611619"/>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931019" y="1326608"/>
                    <a:ext cx="444327" cy="40102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46%</a:t>
                    </a:r>
                  </a:p>
                </xdr:txBody>
              </xdr:sp>
              <xdr:sp macro="" textlink="">
                <xdr:nvSpPr>
                  <xdr:cNvPr id="18" name="Left Bracket 17">
                    <a:extLst>
                      <a:ext uri="{FF2B5EF4-FFF2-40B4-BE49-F238E27FC236}">
                        <a16:creationId xmlns:a16="http://schemas.microsoft.com/office/drawing/2014/main" id="{00000000-0008-0000-0200-000012000000}"/>
                      </a:ext>
                    </a:extLst>
                  </xdr:cNvPr>
                  <xdr:cNvSpPr/>
                </xdr:nvSpPr>
                <xdr:spPr>
                  <a:xfrm flipH="1" flipV="1">
                    <a:off x="5930909" y="1006794"/>
                    <a:ext cx="49412" cy="1039869"/>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200-00000E000000}"/>
                    </a:ext>
                  </a:extLst>
                </xdr:cNvPr>
                <xdr:cNvSpPr/>
              </xdr:nvSpPr>
              <xdr:spPr>
                <a:xfrm>
                  <a:off x="266700" y="6177915"/>
                  <a:ext cx="6486525" cy="2609407"/>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 by Duration of claim</a:t>
                  </a:r>
                </a:p>
              </xdr:txBody>
            </xdr:sp>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266700" y="512445"/>
                  <a:ext cx="6494145" cy="132397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Carers in payment</a:t>
                  </a:r>
                </a:p>
              </xdr:txBody>
            </xdr:sp>
          </xdr:grpSp>
          <xdr:sp macro="" textlink="">
            <xdr:nvSpPr>
              <xdr:cNvPr id="8" name="Left Bracket 7">
                <a:extLst>
                  <a:ext uri="{FF2B5EF4-FFF2-40B4-BE49-F238E27FC236}">
                    <a16:creationId xmlns:a16="http://schemas.microsoft.com/office/drawing/2014/main" id="{00000000-0008-0000-0200-000008000000}"/>
                  </a:ext>
                </a:extLst>
              </xdr:cNvPr>
              <xdr:cNvSpPr/>
            </xdr:nvSpPr>
            <xdr:spPr>
              <a:xfrm rot="10800000">
                <a:off x="3731456" y="4434990"/>
                <a:ext cx="70301" cy="641466"/>
              </a:xfrm>
              <a:prstGeom prst="leftBracket">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latin typeface="+mn-lt"/>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837924" y="4650908"/>
                <a:ext cx="290057" cy="24168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11%</a:t>
                </a:r>
              </a:p>
            </xdr:txBody>
          </xdr:sp>
        </xdr:grpSp>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55244</xdr:rowOff>
    </xdr:from>
    <xdr:to>
      <xdr:col>8</xdr:col>
      <xdr:colOff>257175</xdr:colOff>
      <xdr:row>63</xdr:row>
      <xdr:rowOff>114300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2277744"/>
          <a:ext cx="8556625" cy="10263506"/>
          <a:chOff x="-18847" y="316011"/>
          <a:chExt cx="6868838" cy="9829604"/>
        </a:xfrm>
      </xdr:grpSpPr>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333529" y="5800623"/>
          <a:ext cx="6232058" cy="4344992"/>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3824644" y="2063240"/>
                <a:ext cx="2650683" cy="19035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mc:Choice>
        <mc:Fallback/>
      </mc:AlternateContent>
      <xdr:grpSp>
        <xdr:nvGrpSpPr>
          <xdr:cNvPr id="4" name="Group 3">
            <a:extLst>
              <a:ext uri="{FF2B5EF4-FFF2-40B4-BE49-F238E27FC236}">
                <a16:creationId xmlns:a16="http://schemas.microsoft.com/office/drawing/2014/main" id="{00000000-0008-0000-0300-000004000000}"/>
              </a:ext>
            </a:extLst>
          </xdr:cNvPr>
          <xdr:cNvGrpSpPr/>
        </xdr:nvGrpSpPr>
        <xdr:grpSpPr>
          <a:xfrm>
            <a:off x="-18847" y="316011"/>
            <a:ext cx="6868838" cy="8360378"/>
            <a:chOff x="-27547" y="505328"/>
            <a:chExt cx="6859929" cy="8277394"/>
          </a:xfrm>
        </xdr:grpSpPr>
        <xdr:grpSp>
          <xdr:nvGrpSpPr>
            <xdr:cNvPr id="6" name="Group 5">
              <a:extLst>
                <a:ext uri="{FF2B5EF4-FFF2-40B4-BE49-F238E27FC236}">
                  <a16:creationId xmlns:a16="http://schemas.microsoft.com/office/drawing/2014/main" id="{00000000-0008-0000-0300-000006000000}"/>
                </a:ext>
              </a:extLst>
            </xdr:cNvPr>
            <xdr:cNvGrpSpPr/>
          </xdr:nvGrpSpPr>
          <xdr:grpSpPr>
            <a:xfrm>
              <a:off x="-27547" y="505328"/>
              <a:ext cx="6859929" cy="8277394"/>
              <a:chOff x="-27788" y="512445"/>
              <a:chExt cx="6871586" cy="8274877"/>
            </a:xfrm>
          </xdr:grpSpPr>
          <xdr:grpSp>
            <xdr:nvGrpSpPr>
              <xdr:cNvPr id="8" name="Group 7">
                <a:extLst>
                  <a:ext uri="{FF2B5EF4-FFF2-40B4-BE49-F238E27FC236}">
                    <a16:creationId xmlns:a16="http://schemas.microsoft.com/office/drawing/2014/main" id="{00000000-0008-0000-0300-000008000000}"/>
                  </a:ext>
                </a:extLst>
              </xdr:cNvPr>
              <xdr:cNvGrpSpPr/>
            </xdr:nvGrpSpPr>
            <xdr:grpSpPr>
              <a:xfrm>
                <a:off x="3392178" y="3986164"/>
                <a:ext cx="3398216" cy="2347958"/>
                <a:chOff x="7961035" y="228958"/>
                <a:chExt cx="3912812" cy="2452195"/>
              </a:xfrm>
            </xdr:grpSpPr>
            <xdr:sp macro="" textlink="">
              <xdr:nvSpPr>
                <xdr:cNvPr id="20" name="Rounded Rectangle 24">
                  <a:extLst>
                    <a:ext uri="{FF2B5EF4-FFF2-40B4-BE49-F238E27FC236}">
                      <a16:creationId xmlns:a16="http://schemas.microsoft.com/office/drawing/2014/main" id="{00000000-0008-0000-0300-000014000000}"/>
                    </a:ext>
                  </a:extLst>
                </xdr:cNvPr>
                <xdr:cNvSpPr/>
              </xdr:nvSpPr>
              <xdr:spPr>
                <a:xfrm>
                  <a:off x="7961035" y="228958"/>
                  <a:ext cx="3912812" cy="22527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8812648" y="250769"/>
                <a:ext cx="2180132" cy="243038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9951810" y="1108506"/>
                  <a:ext cx="742052" cy="39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400" b="1">
                      <a:solidFill>
                        <a:schemeClr val="bg1"/>
                      </a:solidFill>
                      <a:latin typeface="+mn-lt"/>
                      <a:cs typeface="Arial" panose="020B0604020202020204" pitchFamily="34" charset="0"/>
                    </a:rPr>
                    <a:t>Female</a:t>
                  </a:r>
                </a:p>
              </xdr:txBody>
            </xdr:sp>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9168675" y="1331006"/>
                  <a:ext cx="576655" cy="394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400" b="1">
                      <a:solidFill>
                        <a:schemeClr val="bg1"/>
                      </a:solidFill>
                      <a:latin typeface="+mn-lt"/>
                      <a:cs typeface="Arial" panose="020B0604020202020204" pitchFamily="34" charset="0"/>
                    </a:rPr>
                    <a:t>Male</a:t>
                  </a:r>
                </a:p>
              </xdr:txBody>
            </xdr:sp>
          </xdr:grpSp>
          <xdr:grpSp>
            <xdr:nvGrpSpPr>
              <xdr:cNvPr id="9" name="Group 8">
                <a:extLst>
                  <a:ext uri="{FF2B5EF4-FFF2-40B4-BE49-F238E27FC236}">
                    <a16:creationId xmlns:a16="http://schemas.microsoft.com/office/drawing/2014/main" id="{00000000-0008-0000-0300-000009000000}"/>
                  </a:ext>
                </a:extLst>
              </xdr:cNvPr>
              <xdr:cNvGrpSpPr/>
            </xdr:nvGrpSpPr>
            <xdr:grpSpPr>
              <a:xfrm>
                <a:off x="3366462" y="1905012"/>
                <a:ext cx="3383107" cy="2030893"/>
                <a:chOff x="5579947" y="5313708"/>
                <a:chExt cx="2954727" cy="2229371"/>
              </a:xfrm>
            </xdr:grpSpPr>
            <xdr:sp macro="" textlink="">
              <xdr:nvSpPr>
                <xdr:cNvPr id="18" name="Rounded Rectangle 19">
                  <a:extLst>
                    <a:ext uri="{FF2B5EF4-FFF2-40B4-BE49-F238E27FC236}">
                      <a16:creationId xmlns:a16="http://schemas.microsoft.com/office/drawing/2014/main" id="{00000000-0008-0000-0300-000012000000}"/>
                    </a:ext>
                  </a:extLst>
                </xdr:cNvPr>
                <xdr:cNvSpPr/>
              </xdr:nvSpPr>
              <xdr:spPr>
                <a:xfrm>
                  <a:off x="5579947" y="5346390"/>
                  <a:ext cx="2954727" cy="219668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Award Type</a:t>
                  </a:r>
                </a:p>
              </xdr:txBody>
            </xdr:sp>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pSp>
            <xdr:nvGrpSpPr>
              <xdr:cNvPr id="10" name="Group 9">
                <a:extLst>
                  <a:ext uri="{FF2B5EF4-FFF2-40B4-BE49-F238E27FC236}">
                    <a16:creationId xmlns:a16="http://schemas.microsoft.com/office/drawing/2014/main" id="{00000000-0008-0000-0300-00000A000000}"/>
                  </a:ext>
                </a:extLst>
              </xdr:cNvPr>
              <xdr:cNvGrpSpPr/>
            </xdr:nvGrpSpPr>
            <xdr:grpSpPr>
              <a:xfrm>
                <a:off x="-27788" y="1851245"/>
                <a:ext cx="3516190" cy="4267438"/>
                <a:chOff x="2633243" y="222820"/>
                <a:chExt cx="3066234" cy="4685120"/>
              </a:xfrm>
            </xdr:grpSpPr>
            <xdr:grpSp>
              <xdr:nvGrpSpPr>
                <xdr:cNvPr id="13" name="Group 12">
                  <a:extLst>
                    <a:ext uri="{FF2B5EF4-FFF2-40B4-BE49-F238E27FC236}">
                      <a16:creationId xmlns:a16="http://schemas.microsoft.com/office/drawing/2014/main" id="{00000000-0008-0000-0300-00000D000000}"/>
                    </a:ext>
                  </a:extLst>
                </xdr:cNvPr>
                <xdr:cNvGrpSpPr/>
              </xdr:nvGrpSpPr>
              <xdr:grpSpPr>
                <a:xfrm>
                  <a:off x="2633243" y="222820"/>
                  <a:ext cx="3066234" cy="4685120"/>
                  <a:chOff x="2618003" y="210359"/>
                  <a:chExt cx="3066234" cy="4695539"/>
                </a:xfrm>
              </xdr:grpSpPr>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2618003" y="210359"/>
                  <a:ext cx="3066234" cy="467549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7" name="Rounded Rectangle 14">
                    <a:extLst>
                      <a:ext uri="{FF2B5EF4-FFF2-40B4-BE49-F238E27FC236}">
                        <a16:creationId xmlns:a16="http://schemas.microsoft.com/office/drawing/2014/main" id="{00000000-0008-0000-0300-000011000000}"/>
                      </a:ext>
                    </a:extLst>
                  </xdr:cNvPr>
                  <xdr:cNvSpPr/>
                </xdr:nvSpPr>
                <xdr:spPr>
                  <a:xfrm>
                    <a:off x="2884680" y="274962"/>
                    <a:ext cx="2661627" cy="463093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4687171" y="971841"/>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67%</a:t>
                  </a:r>
                </a:p>
              </xdr:txBody>
            </xdr:sp>
            <xdr:sp macro="" textlink="">
              <xdr:nvSpPr>
                <xdr:cNvPr id="15" name="Left Bracket 14">
                  <a:extLst>
                    <a:ext uri="{FF2B5EF4-FFF2-40B4-BE49-F238E27FC236}">
                      <a16:creationId xmlns:a16="http://schemas.microsoft.com/office/drawing/2014/main" id="{00000000-0008-0000-0300-00000F000000}"/>
                    </a:ext>
                  </a:extLst>
                </xdr:cNvPr>
                <xdr:cNvSpPr/>
              </xdr:nvSpPr>
              <xdr:spPr>
                <a:xfrm flipH="1" flipV="1">
                  <a:off x="4867834" y="747937"/>
                  <a:ext cx="37283" cy="98670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1" name="Rounded Rectangle 8">
                <a:extLst>
                  <a:ext uri="{FF2B5EF4-FFF2-40B4-BE49-F238E27FC236}">
                    <a16:creationId xmlns:a16="http://schemas.microsoft.com/office/drawing/2014/main" id="{00000000-0008-0000-0300-00000B000000}"/>
                  </a:ext>
                </a:extLst>
              </xdr:cNvPr>
              <xdr:cNvSpPr/>
            </xdr:nvSpPr>
            <xdr:spPr>
              <a:xfrm>
                <a:off x="269623" y="6177915"/>
                <a:ext cx="657417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2" name="Rounded Rectangle 9">
                <a:extLst>
                  <a:ext uri="{FF2B5EF4-FFF2-40B4-BE49-F238E27FC236}">
                    <a16:creationId xmlns:a16="http://schemas.microsoft.com/office/drawing/2014/main" id="{00000000-0008-0000-0300-00000C000000}"/>
                  </a:ext>
                </a:extLst>
              </xdr:cNvPr>
              <xdr:cNvSpPr/>
            </xdr:nvSpPr>
            <xdr:spPr>
              <a:xfrm>
                <a:off x="266700" y="512445"/>
                <a:ext cx="6494145" cy="13239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4"/>
            </a:graphicData>
          </a:graphic>
        </xdr:graphicFrame>
      </xdr:grpSp>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368300" y="352425"/>
          <a:ext cx="6107196" cy="1266736"/>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3.xml><?xml version="1.0" encoding="utf-8"?>
<c:userShapes xmlns:c="http://schemas.openxmlformats.org/drawingml/2006/chart">
  <cdr:relSizeAnchor xmlns:cdr="http://schemas.openxmlformats.org/drawingml/2006/chartDrawing">
    <cdr:from>
      <cdr:x>0.7245</cdr:x>
      <cdr:y>0.72415</cdr:y>
    </cdr:from>
    <cdr:to>
      <cdr:x>0.74015</cdr:x>
      <cdr:y>0.82494</cdr:y>
    </cdr:to>
    <cdr:sp macro="" textlink="">
      <cdr:nvSpPr>
        <cdr:cNvPr id="3" name="Left Bracket 2"/>
        <cdr:cNvSpPr/>
      </cdr:nvSpPr>
      <cdr:spPr>
        <a:xfrm xmlns:a="http://schemas.openxmlformats.org/drawingml/2006/main" flipH="1" flipV="1">
          <a:off x="2724148" y="3212963"/>
          <a:ext cx="58852" cy="447179"/>
        </a:xfrm>
        <a:prstGeom xmlns:a="http://schemas.openxmlformats.org/drawingml/2006/main" prst="leftBracket">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0.75743</cdr:x>
      <cdr:y>0.71537</cdr:y>
    </cdr:from>
    <cdr:to>
      <cdr:x>0.86052</cdr:x>
      <cdr:y>0.83818</cdr:y>
    </cdr:to>
    <cdr:sp macro="" textlink="">
      <cdr:nvSpPr>
        <cdr:cNvPr id="5" name="TextBox 11"/>
        <cdr:cNvSpPr txBox="1"/>
      </cdr:nvSpPr>
      <cdr:spPr>
        <a:xfrm xmlns:a="http://schemas.openxmlformats.org/drawingml/2006/main">
          <a:off x="2847973" y="3174009"/>
          <a:ext cx="387620" cy="5448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mn-lt"/>
              <a:cs typeface="Arial" panose="020B0604020202020204" pitchFamily="34" charset="0"/>
            </a:rPr>
            <a:t>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9</xdr:row>
      <xdr:rowOff>121920</xdr:rowOff>
    </xdr:from>
    <xdr:to>
      <xdr:col>9</xdr:col>
      <xdr:colOff>361950</xdr:colOff>
      <xdr:row>56</xdr:row>
      <xdr:rowOff>85725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1950720"/>
          <a:ext cx="8877300" cy="9152255"/>
          <a:chOff x="9714" y="321945"/>
          <a:chExt cx="7357374" cy="9261548"/>
        </a:xfrm>
      </xdr:grpSpPr>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9714" y="6194875"/>
          <a:ext cx="7357374" cy="3388618"/>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400-000004000000}"/>
              </a:ext>
            </a:extLst>
          </xdr:cNvPr>
          <xdr:cNvGrpSpPr/>
        </xdr:nvGrpSpPr>
        <xdr:grpSpPr>
          <a:xfrm>
            <a:off x="163034" y="321945"/>
            <a:ext cx="6601919" cy="8653780"/>
            <a:chOff x="155714" y="511203"/>
            <a:chExt cx="6591779" cy="8272392"/>
          </a:xfrm>
        </xdr:grpSpPr>
        <xdr:grpSp>
          <xdr:nvGrpSpPr>
            <xdr:cNvPr id="6" name="Group 5">
              <a:extLst>
                <a:ext uri="{FF2B5EF4-FFF2-40B4-BE49-F238E27FC236}">
                  <a16:creationId xmlns:a16="http://schemas.microsoft.com/office/drawing/2014/main" id="{00000000-0008-0000-0400-000006000000}"/>
                </a:ext>
              </a:extLst>
            </xdr:cNvPr>
            <xdr:cNvGrpSpPr/>
          </xdr:nvGrpSpPr>
          <xdr:grpSpPr>
            <a:xfrm>
              <a:off x="155714" y="511203"/>
              <a:ext cx="6591779" cy="8272392"/>
              <a:chOff x="155783" y="512445"/>
              <a:chExt cx="6602821" cy="8274877"/>
            </a:xfrm>
          </xdr:grpSpPr>
          <xdr:grpSp>
            <xdr:nvGrpSpPr>
              <xdr:cNvPr id="8" name="Group 7">
                <a:extLst>
                  <a:ext uri="{FF2B5EF4-FFF2-40B4-BE49-F238E27FC236}">
                    <a16:creationId xmlns:a16="http://schemas.microsoft.com/office/drawing/2014/main" id="{00000000-0008-0000-0400-000008000000}"/>
                  </a:ext>
                </a:extLst>
              </xdr:cNvPr>
              <xdr:cNvGrpSpPr/>
            </xdr:nvGrpSpPr>
            <xdr:grpSpPr>
              <a:xfrm>
                <a:off x="191220" y="4093844"/>
                <a:ext cx="1625520" cy="1938795"/>
                <a:chOff x="4275347" y="341418"/>
                <a:chExt cx="1871675" cy="2024866"/>
              </a:xfrm>
            </xdr:grpSpPr>
            <xdr:sp macro="" textlink="">
              <xdr:nvSpPr>
                <xdr:cNvPr id="28" name="Rounded Rectangle 29">
                  <a:extLst>
                    <a:ext uri="{FF2B5EF4-FFF2-40B4-BE49-F238E27FC236}">
                      <a16:creationId xmlns:a16="http://schemas.microsoft.com/office/drawing/2014/main" id="{00000000-0008-0000-0400-00001C000000}"/>
                    </a:ext>
                  </a:extLst>
                </xdr:cNvPr>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5222328" y="1253982"/>
                  <a:ext cx="715091"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4583373" y="1022114"/>
                  <a:ext cx="562240"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grpSp>
            <xdr:nvGrpSpPr>
              <xdr:cNvPr id="9" name="Group 8">
                <a:extLst>
                  <a:ext uri="{FF2B5EF4-FFF2-40B4-BE49-F238E27FC236}">
                    <a16:creationId xmlns:a16="http://schemas.microsoft.com/office/drawing/2014/main" id="{00000000-0008-0000-0400-000009000000}"/>
                  </a:ext>
                </a:extLst>
              </xdr:cNvPr>
              <xdr:cNvGrpSpPr/>
            </xdr:nvGrpSpPr>
            <xdr:grpSpPr>
              <a:xfrm>
                <a:off x="155783" y="1935480"/>
                <a:ext cx="1670684" cy="2091690"/>
                <a:chOff x="4250663" y="333873"/>
                <a:chExt cx="2078342" cy="2126830"/>
              </a:xfrm>
            </xdr:grpSpPr>
            <xdr:sp macro="" textlink="">
              <xdr:nvSpPr>
                <xdr:cNvPr id="24" name="Rounded Rectangle 25">
                  <a:extLst>
                    <a:ext uri="{FF2B5EF4-FFF2-40B4-BE49-F238E27FC236}">
                      <a16:creationId xmlns:a16="http://schemas.microsoft.com/office/drawing/2014/main" id="{00000000-0008-0000-0400-000018000000}"/>
                    </a:ext>
                  </a:extLst>
                </xdr:cNvPr>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Award Type</a:t>
                  </a:r>
                  <a:r>
                    <a:rPr lang="en-GB" sz="1400" b="1">
                      <a:solidFill>
                        <a:srgbClr val="201751"/>
                      </a:solidFill>
                      <a:latin typeface="+mn-lt"/>
                    </a:rPr>
                    <a:t> </a:t>
                  </a:r>
                </a:p>
              </xdr:txBody>
            </xdr:sp>
            <xdr:graphicFrame macro="">
              <xdr:nvGraphicFramePr>
                <xdr:cNvPr id="25" name="Chart 24">
                  <a:extLst>
                    <a:ext uri="{FF2B5EF4-FFF2-40B4-BE49-F238E27FC236}">
                      <a16:creationId xmlns:a16="http://schemas.microsoft.com/office/drawing/2014/main" id="{00000000-0008-0000-0400-000019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4570009" y="1034847"/>
                  <a:ext cx="707795" cy="750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sz="1200" b="1">
                      <a:solidFill>
                        <a:schemeClr val="bg1"/>
                      </a:solidFill>
                      <a:latin typeface="+mn-lt"/>
                      <a:cs typeface="Arial" panose="020B0604020202020204" pitchFamily="34" charset="0"/>
                    </a:rPr>
                    <a:t>Lower</a:t>
                  </a:r>
                  <a:r>
                    <a:rPr lang="en-GB" sz="1200" b="1" baseline="0">
                      <a:solidFill>
                        <a:schemeClr val="bg1"/>
                      </a:solidFill>
                      <a:latin typeface="+mn-lt"/>
                      <a:cs typeface="Arial" panose="020B0604020202020204" pitchFamily="34" charset="0"/>
                    </a:rPr>
                    <a:t> </a:t>
                  </a:r>
                </a:p>
                <a:p>
                  <a:pPr algn="l"/>
                  <a:r>
                    <a:rPr lang="en-GB" sz="1200" b="1" baseline="0">
                      <a:solidFill>
                        <a:schemeClr val="bg1"/>
                      </a:solidFill>
                      <a:latin typeface="+mn-lt"/>
                      <a:cs typeface="Arial" panose="020B0604020202020204" pitchFamily="34" charset="0"/>
                    </a:rPr>
                    <a:t>Rate</a:t>
                  </a:r>
                  <a:endParaRPr lang="en-GB" sz="1000" b="1" baseline="0">
                    <a:solidFill>
                      <a:schemeClr val="bg1"/>
                    </a:solidFill>
                    <a:latin typeface="+mn-lt"/>
                    <a:cs typeface="Arial" panose="020B0604020202020204" pitchFamily="34" charset="0"/>
                  </a:endParaRPr>
                </a:p>
                <a:p>
                  <a:pPr algn="l"/>
                  <a:r>
                    <a:rPr lang="en-GB" sz="1200" b="1" baseline="0">
                      <a:solidFill>
                        <a:schemeClr val="bg1"/>
                      </a:solidFill>
                      <a:latin typeface="+mn-lt"/>
                      <a:cs typeface="Arial" panose="020B0604020202020204" pitchFamily="34" charset="0"/>
                    </a:rPr>
                    <a:t>36%</a:t>
                  </a:r>
                  <a:endParaRPr lang="en-GB" sz="1800" b="1" baseline="0">
                    <a:solidFill>
                      <a:schemeClr val="bg1"/>
                    </a:solidFill>
                    <a:latin typeface="+mn-lt"/>
                    <a:cs typeface="Arial" panose="020B0604020202020204" pitchFamily="34" charset="0"/>
                  </a:endParaRPr>
                </a:p>
              </xdr:txBody>
            </xdr:sp>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5278375" y="1205968"/>
                  <a:ext cx="810839" cy="632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mn-lt"/>
                      <a:cs typeface="Arial" panose="020B0604020202020204" pitchFamily="34" charset="0"/>
                    </a:rPr>
                    <a:t>Higher</a:t>
                  </a:r>
                  <a:r>
                    <a:rPr lang="en-GB" sz="1200" b="1" baseline="0">
                      <a:solidFill>
                        <a:schemeClr val="bg1"/>
                      </a:solidFill>
                      <a:latin typeface="+mn-lt"/>
                      <a:cs typeface="Arial" panose="020B0604020202020204" pitchFamily="34" charset="0"/>
                    </a:rPr>
                    <a:t> </a:t>
                  </a:r>
                </a:p>
                <a:p>
                  <a:pPr algn="ctr"/>
                  <a:r>
                    <a:rPr lang="en-GB" sz="1200" b="1" baseline="0">
                      <a:solidFill>
                        <a:schemeClr val="bg1"/>
                      </a:solidFill>
                      <a:latin typeface="+mn-lt"/>
                      <a:cs typeface="Arial" panose="020B0604020202020204" pitchFamily="34" charset="0"/>
                    </a:rPr>
                    <a:t>Rate</a:t>
                  </a:r>
                </a:p>
                <a:p>
                  <a:pPr algn="ctr"/>
                  <a:r>
                    <a:rPr lang="en-GB" sz="1200" b="1" baseline="0">
                      <a:solidFill>
                        <a:schemeClr val="bg1"/>
                      </a:solidFill>
                      <a:latin typeface="+mn-lt"/>
                      <a:cs typeface="Arial" panose="020B0604020202020204" pitchFamily="34" charset="0"/>
                    </a:rPr>
                    <a:t>64% </a:t>
                  </a:r>
                  <a:endParaRPr lang="en-GB" sz="1200" b="1">
                    <a:solidFill>
                      <a:schemeClr val="bg1"/>
                    </a:solidFill>
                    <a:latin typeface="+mn-lt"/>
                    <a:cs typeface="Arial" panose="020B0604020202020204" pitchFamily="34" charset="0"/>
                  </a:endParaRPr>
                </a:p>
              </xdr:txBody>
            </xdr:sp>
          </xdr:grpSp>
          <xdr:grpSp>
            <xdr:nvGrpSpPr>
              <xdr:cNvPr id="10" name="Group 9">
                <a:extLst>
                  <a:ext uri="{FF2B5EF4-FFF2-40B4-BE49-F238E27FC236}">
                    <a16:creationId xmlns:a16="http://schemas.microsoft.com/office/drawing/2014/main" id="{00000000-0008-0000-0400-00000A000000}"/>
                  </a:ext>
                </a:extLst>
              </xdr:cNvPr>
              <xdr:cNvGrpSpPr/>
            </xdr:nvGrpSpPr>
            <xdr:grpSpPr>
              <a:xfrm>
                <a:off x="1845944" y="1937371"/>
                <a:ext cx="4905102" cy="2249981"/>
                <a:chOff x="4251960" y="5349239"/>
                <a:chExt cx="4284000" cy="2469875"/>
              </a:xfrm>
            </xdr:grpSpPr>
            <xdr:grpSp>
              <xdr:nvGrpSpPr>
                <xdr:cNvPr id="19" name="Group 18">
                  <a:extLst>
                    <a:ext uri="{FF2B5EF4-FFF2-40B4-BE49-F238E27FC236}">
                      <a16:creationId xmlns:a16="http://schemas.microsoft.com/office/drawing/2014/main" id="{00000000-0008-0000-0400-000013000000}"/>
                    </a:ext>
                  </a:extLst>
                </xdr:cNvPr>
                <xdr:cNvGrpSpPr/>
              </xdr:nvGrpSpPr>
              <xdr:grpSpPr>
                <a:xfrm>
                  <a:off x="4251960" y="5349239"/>
                  <a:ext cx="4284000" cy="2469875"/>
                  <a:chOff x="4251960" y="2621135"/>
                  <a:chExt cx="4284000" cy="2460429"/>
                </a:xfrm>
              </xdr:grpSpPr>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4484349" y="2822659"/>
                  <a:ext cx="3545268" cy="225890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3" name="Rounded Rectangle 24">
                    <a:extLst>
                      <a:ext uri="{FF2B5EF4-FFF2-40B4-BE49-F238E27FC236}">
                        <a16:creationId xmlns:a16="http://schemas.microsoft.com/office/drawing/2014/main" id="{00000000-0008-0000-0400-000017000000}"/>
                      </a:ext>
                    </a:extLst>
                  </xdr:cNvPr>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7583647" y="5709056"/>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64%</a:t>
                  </a:r>
                </a:p>
              </xdr:txBody>
            </xdr:sp>
            <xdr:sp macro="" textlink="">
              <xdr:nvSpPr>
                <xdr:cNvPr id="21" name="Left Bracket 20">
                  <a:extLst>
                    <a:ext uri="{FF2B5EF4-FFF2-40B4-BE49-F238E27FC236}">
                      <a16:creationId xmlns:a16="http://schemas.microsoft.com/office/drawing/2014/main" id="{00000000-0008-0000-0400-000015000000}"/>
                    </a:ext>
                  </a:extLst>
                </xdr:cNvPr>
                <xdr:cNvSpPr/>
              </xdr:nvSpPr>
              <xdr:spPr>
                <a:xfrm flipH="1" flipV="1">
                  <a:off x="7761436" y="5709202"/>
                  <a:ext cx="38985" cy="45867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1" name="Group 10">
                <a:extLst>
                  <a:ext uri="{FF2B5EF4-FFF2-40B4-BE49-F238E27FC236}">
                    <a16:creationId xmlns:a16="http://schemas.microsoft.com/office/drawing/2014/main" id="{00000000-0008-0000-0400-00000B000000}"/>
                  </a:ext>
                </a:extLst>
              </xdr:cNvPr>
              <xdr:cNvGrpSpPr/>
            </xdr:nvGrpSpPr>
            <xdr:grpSpPr>
              <a:xfrm>
                <a:off x="1845946" y="3987298"/>
                <a:ext cx="4912658" cy="2165175"/>
                <a:chOff x="4267200" y="2567940"/>
                <a:chExt cx="4284000" cy="2377092"/>
              </a:xfrm>
            </xdr:grpSpPr>
            <xdr:grpSp>
              <xdr:nvGrpSpPr>
                <xdr:cNvPr id="14" name="Group 13">
                  <a:extLst>
                    <a:ext uri="{FF2B5EF4-FFF2-40B4-BE49-F238E27FC236}">
                      <a16:creationId xmlns:a16="http://schemas.microsoft.com/office/drawing/2014/main" id="{00000000-0008-0000-0400-00000E000000}"/>
                    </a:ext>
                  </a:extLst>
                </xdr:cNvPr>
                <xdr:cNvGrpSpPr/>
              </xdr:nvGrpSpPr>
              <xdr:grpSpPr>
                <a:xfrm>
                  <a:off x="4267200" y="2567940"/>
                  <a:ext cx="4284000" cy="2377092"/>
                  <a:chOff x="4251960" y="2560694"/>
                  <a:chExt cx="4284000" cy="2382378"/>
                </a:xfrm>
              </xdr:grpSpPr>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4372040" y="2724325"/>
                  <a:ext cx="4095385" cy="2218747"/>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8" name="Rounded Rectangle 19">
                    <a:extLst>
                      <a:ext uri="{FF2B5EF4-FFF2-40B4-BE49-F238E27FC236}">
                        <a16:creationId xmlns:a16="http://schemas.microsoft.com/office/drawing/2014/main" id="{00000000-0008-0000-0400-000012000000}"/>
                      </a:ext>
                    </a:extLst>
                  </xdr:cNvPr>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50946" y="3101079"/>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56%</a:t>
                  </a:r>
                </a:p>
              </xdr:txBody>
            </xdr:sp>
            <xdr:sp macro="" textlink="">
              <xdr:nvSpPr>
                <xdr:cNvPr id="16" name="Left Bracket 15">
                  <a:extLst>
                    <a:ext uri="{FF2B5EF4-FFF2-40B4-BE49-F238E27FC236}">
                      <a16:creationId xmlns:a16="http://schemas.microsoft.com/office/drawing/2014/main" id="{00000000-0008-0000-0400-000010000000}"/>
                    </a:ext>
                  </a:extLst>
                </xdr:cNvPr>
                <xdr:cNvSpPr/>
              </xdr:nvSpPr>
              <xdr:spPr>
                <a:xfrm flipH="1" flipV="1">
                  <a:off x="7700235" y="2994160"/>
                  <a:ext cx="38296" cy="664614"/>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2" name="Rounded Rectangle 13">
                <a:extLst>
                  <a:ext uri="{FF2B5EF4-FFF2-40B4-BE49-F238E27FC236}">
                    <a16:creationId xmlns:a16="http://schemas.microsoft.com/office/drawing/2014/main" id="{00000000-0008-0000-0400-00000C000000}"/>
                  </a:ext>
                </a:extLst>
              </xdr:cNvPr>
              <xdr:cNvSpPr/>
            </xdr:nvSpPr>
            <xdr:spPr>
              <a:xfrm>
                <a:off x="266700" y="6177915"/>
                <a:ext cx="648652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3" name="Rounded Rectangle 14">
                <a:extLst>
                  <a:ext uri="{FF2B5EF4-FFF2-40B4-BE49-F238E27FC236}">
                    <a16:creationId xmlns:a16="http://schemas.microsoft.com/office/drawing/2014/main" id="{00000000-0008-0000-0400-00000D000000}"/>
                  </a:ext>
                </a:extLst>
              </xdr:cNvPr>
              <xdr:cNvSpPr/>
            </xdr:nvSpPr>
            <xdr:spPr>
              <a:xfrm>
                <a:off x="266700" y="512445"/>
                <a:ext cx="6488572" cy="140709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444500" y="406400"/>
          <a:ext cx="6107196" cy="126356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0</xdr:col>
      <xdr:colOff>209550</xdr:colOff>
      <xdr:row>39</xdr:row>
      <xdr:rowOff>0</xdr:rowOff>
    </xdr:from>
    <xdr:to>
      <xdr:col>8</xdr:col>
      <xdr:colOff>69849</xdr:colOff>
      <xdr:row>56</xdr:row>
      <xdr:rowOff>69745</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182245</xdr:rowOff>
    </xdr:from>
    <xdr:to>
      <xdr:col>7</xdr:col>
      <xdr:colOff>482600</xdr:colOff>
      <xdr:row>34</xdr:row>
      <xdr:rowOff>28575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1407795"/>
          <a:ext cx="8928100" cy="5320030"/>
          <a:chOff x="12749" y="321945"/>
          <a:chExt cx="6782788" cy="3948590"/>
        </a:xfrm>
      </xdr:grpSpPr>
      <xdr:grpSp>
        <xdr:nvGrpSpPr>
          <xdr:cNvPr id="3" name="Group 2">
            <a:extLst>
              <a:ext uri="{FF2B5EF4-FFF2-40B4-BE49-F238E27FC236}">
                <a16:creationId xmlns:a16="http://schemas.microsoft.com/office/drawing/2014/main" id="{00000000-0008-0000-0500-000003000000}"/>
              </a:ext>
            </a:extLst>
          </xdr:cNvPr>
          <xdr:cNvGrpSpPr/>
        </xdr:nvGrpSpPr>
        <xdr:grpSpPr>
          <a:xfrm>
            <a:off x="12749" y="321945"/>
            <a:ext cx="6782788" cy="3535680"/>
            <a:chOff x="9256" y="511203"/>
            <a:chExt cx="6775323" cy="4151907"/>
          </a:xfrm>
        </xdr:grpSpPr>
        <xdr:grpSp>
          <xdr:nvGrpSpPr>
            <xdr:cNvPr id="6" name="Group 5">
              <a:extLst>
                <a:ext uri="{FF2B5EF4-FFF2-40B4-BE49-F238E27FC236}">
                  <a16:creationId xmlns:a16="http://schemas.microsoft.com/office/drawing/2014/main" id="{00000000-0008-0000-0500-000006000000}"/>
                </a:ext>
              </a:extLst>
            </xdr:cNvPr>
            <xdr:cNvGrpSpPr/>
          </xdr:nvGrpSpPr>
          <xdr:grpSpPr>
            <a:xfrm>
              <a:off x="9256" y="511203"/>
              <a:ext cx="6775323" cy="4084796"/>
              <a:chOff x="9078" y="512445"/>
              <a:chExt cx="6786672" cy="4086023"/>
            </a:xfrm>
          </xdr:grpSpPr>
          <xdr:grpSp>
            <xdr:nvGrpSpPr>
              <xdr:cNvPr id="8" name="Group 7">
                <a:extLst>
                  <a:ext uri="{FF2B5EF4-FFF2-40B4-BE49-F238E27FC236}">
                    <a16:creationId xmlns:a16="http://schemas.microsoft.com/office/drawing/2014/main" id="{00000000-0008-0000-0500-000008000000}"/>
                  </a:ext>
                </a:extLst>
              </xdr:cNvPr>
              <xdr:cNvGrpSpPr/>
            </xdr:nvGrpSpPr>
            <xdr:grpSpPr>
              <a:xfrm>
                <a:off x="9078" y="2159385"/>
                <a:ext cx="1625520" cy="2439083"/>
                <a:chOff x="4065621" y="-1678919"/>
                <a:chExt cx="1871674" cy="2547364"/>
              </a:xfrm>
            </xdr:grpSpPr>
            <xdr:sp macro="" textlink="">
              <xdr:nvSpPr>
                <xdr:cNvPr id="12" name="Rounded Rectangle 29">
                  <a:extLst>
                    <a:ext uri="{FF2B5EF4-FFF2-40B4-BE49-F238E27FC236}">
                      <a16:creationId xmlns:a16="http://schemas.microsoft.com/office/drawing/2014/main" id="{00000000-0008-0000-0500-00000C000000}"/>
                    </a:ext>
                  </a:extLst>
                </xdr:cNvPr>
                <xdr:cNvSpPr/>
              </xdr:nvSpPr>
              <xdr:spPr>
                <a:xfrm>
                  <a:off x="4223174" y="-1678919"/>
                  <a:ext cx="1706214" cy="254736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4065621" y="-1295764"/>
                <a:ext cx="1871674"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5032922" y="-695374"/>
                  <a:ext cx="715437"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4589348" y="-1036569"/>
                  <a:ext cx="562513"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5473991" y="3935731"/>
                <a:ext cx="937500" cy="40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sp macro="" textlink="">
            <xdr:nvSpPr>
              <xdr:cNvPr id="10" name="Rounded Rectangle 13">
                <a:extLst>
                  <a:ext uri="{FF2B5EF4-FFF2-40B4-BE49-F238E27FC236}">
                    <a16:creationId xmlns:a16="http://schemas.microsoft.com/office/drawing/2014/main" id="{00000000-0008-0000-0500-00000A000000}"/>
                  </a:ext>
                </a:extLst>
              </xdr:cNvPr>
              <xdr:cNvSpPr/>
            </xdr:nvSpPr>
            <xdr:spPr>
              <a:xfrm>
                <a:off x="1712973" y="2137008"/>
                <a:ext cx="5082777" cy="24614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sp macro="" textlink="">
            <xdr:nvSpPr>
              <xdr:cNvPr id="11" name="Rounded Rectangle 14">
                <a:extLst>
                  <a:ext uri="{FF2B5EF4-FFF2-40B4-BE49-F238E27FC236}">
                    <a16:creationId xmlns:a16="http://schemas.microsoft.com/office/drawing/2014/main" id="{00000000-0008-0000-0500-00000B000000}"/>
                  </a:ext>
                </a:extLst>
              </xdr:cNvPr>
              <xdr:cNvSpPr/>
            </xdr:nvSpPr>
            <xdr:spPr>
              <a:xfrm>
                <a:off x="177400" y="512445"/>
                <a:ext cx="6583445" cy="1437071"/>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a:p>
                <a:pPr algn="ctr"/>
                <a:endParaRPr lang="en-GB" sz="1400" b="0">
                  <a:solidFill>
                    <a:sysClr val="windowText" lastClr="000000"/>
                  </a:solidFill>
                  <a:latin typeface="+mn-lt"/>
                </a:endParaRPr>
              </a:p>
            </xdr:txBody>
          </xdr:sp>
        </xdr:grpSp>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188639" y="4421424"/>
              <a:ext cx="290057" cy="241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387350" y="352426"/>
          <a:ext cx="6107196" cy="11388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1805475" y="1699409"/>
          <a:ext cx="4886791" cy="2571126"/>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371475</xdr:colOff>
      <xdr:row>16</xdr:row>
      <xdr:rowOff>101600</xdr:rowOff>
    </xdr:from>
    <xdr:to>
      <xdr:col>6</xdr:col>
      <xdr:colOff>800101</xdr:colOff>
      <xdr:row>34</xdr:row>
      <xdr:rowOff>101600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0.59735</cdr:x>
      <cdr:y>0.69873</cdr:y>
    </cdr:from>
    <cdr:to>
      <cdr:x>0.78667</cdr:x>
      <cdr:y>0.792</cdr:y>
    </cdr:to>
    <cdr:sp macro="" textlink="">
      <cdr:nvSpPr>
        <cdr:cNvPr id="2" name="TextBox 1">
          <a:extLst xmlns:a="http://schemas.openxmlformats.org/drawingml/2006/main">
            <a:ext uri="{FF2B5EF4-FFF2-40B4-BE49-F238E27FC236}">
              <a16:creationId xmlns:a16="http://schemas.microsoft.com/office/drawing/2014/main" id="{5FCE26C1-7333-C136-5902-F3744856296F}"/>
            </a:ext>
          </a:extLst>
        </cdr:cNvPr>
        <cdr:cNvSpPr txBox="1"/>
      </cdr:nvSpPr>
      <cdr:spPr>
        <a:xfrm xmlns:a="http://schemas.openxmlformats.org/drawingml/2006/main">
          <a:off x="3489713" y="2209587"/>
          <a:ext cx="1105998" cy="2949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Percent of clients </a:t>
          </a:r>
          <a:endParaRPr lang="en-GB" sz="1200" b="1">
            <a:effectLst/>
          </a:endParaRPr>
        </a:p>
        <a:p xmlns:a="http://schemas.openxmlformats.org/drawingml/2006/main">
          <a:endParaRPr lang="en-GB" sz="1200" b="1"/>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456558\Downloads\CA-AA-SDA-DLA-August-2023-Tables-845423565034%20(3).xlsx" TargetMode="External"/><Relationship Id="rId1" Type="http://schemas.openxmlformats.org/officeDocument/2006/relationships/externalLinkPath" Target="file:///C:\Users\u456558\Downloads\CA-AA-SDA-DLA-August-2023-Tables-845423565034%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Notes"/>
      <sheetName val="Carer's Allowance"/>
      <sheetName val="Disability Living Allowance"/>
      <sheetName val="Attendance Allowance"/>
      <sheetName val="Severe Disablement Allowance"/>
    </sheetNames>
    <sheetDataSet>
      <sheetData sheetId="0"/>
      <sheetData sheetId="1"/>
      <sheetData sheetId="2"/>
      <sheetData sheetId="3"/>
      <sheetData sheetId="4">
        <row r="102">
          <cell r="A102" t="str">
            <v>Arthritis</v>
          </cell>
          <cell r="C102">
            <v>0.28999999999999998</v>
          </cell>
        </row>
        <row r="103">
          <cell r="A103" t="str">
            <v>Dementia</v>
          </cell>
          <cell r="C103">
            <v>0.08</v>
          </cell>
        </row>
        <row r="104">
          <cell r="A104" t="str">
            <v>Unknown</v>
          </cell>
          <cell r="C104">
            <v>0.08</v>
          </cell>
        </row>
        <row r="105">
          <cell r="A105" t="str">
            <v>Chest Disease</v>
          </cell>
          <cell r="C105">
            <v>7.0000000000000007E-2</v>
          </cell>
        </row>
        <row r="106">
          <cell r="A106" t="str">
            <v>Heart Disease</v>
          </cell>
          <cell r="C106">
            <v>7.0000000000000007E-2</v>
          </cell>
        </row>
        <row r="107">
          <cell r="A107" t="str">
            <v xml:space="preserve">Disease Of The Muscles, Bones or Joints </v>
          </cell>
          <cell r="C107">
            <v>0.05</v>
          </cell>
        </row>
        <row r="108">
          <cell r="A108" t="str">
            <v>Cerebrovascular Disease</v>
          </cell>
          <cell r="C108">
            <v>0.05</v>
          </cell>
        </row>
        <row r="109">
          <cell r="A109" t="str">
            <v>Malignant Disease</v>
          </cell>
          <cell r="C109">
            <v>0.04</v>
          </cell>
        </row>
        <row r="110">
          <cell r="A110" t="str">
            <v>Back Pain - Other</v>
          </cell>
          <cell r="C110">
            <v>0.04</v>
          </cell>
        </row>
        <row r="111">
          <cell r="A111" t="str">
            <v>Blindness</v>
          </cell>
          <cell r="C111">
            <v>0.03</v>
          </cell>
        </row>
        <row r="112">
          <cell r="A112" t="str">
            <v xml:space="preserve">40 other qualifying conditions </v>
          </cell>
          <cell r="C112">
            <v>0.19</v>
          </cell>
        </row>
      </sheetData>
      <sheetData sheetId="5">
        <row r="69">
          <cell r="A69" t="str">
            <v>Mental and Behavioural disorders</v>
          </cell>
          <cell r="C69">
            <v>0.39</v>
          </cell>
        </row>
        <row r="70">
          <cell r="A70" t="str">
            <v>Symptoms, signs and abnormal Clinical and Laboratory findings, not elsewhere classified</v>
          </cell>
          <cell r="C70">
            <v>0.21</v>
          </cell>
        </row>
        <row r="71">
          <cell r="A71" t="str">
            <v>Disease of the Musculoskeletal System and Connective Tissue</v>
          </cell>
          <cell r="C71">
            <v>0.14000000000000001</v>
          </cell>
        </row>
        <row r="72">
          <cell r="A72" t="str">
            <v>Diseases of the Nervous System</v>
          </cell>
          <cell r="C72">
            <v>0.09</v>
          </cell>
        </row>
        <row r="73">
          <cell r="A73" t="str">
            <v>Diseases of the Circulatory System</v>
          </cell>
          <cell r="C73">
            <v>0.05</v>
          </cell>
        </row>
        <row r="74">
          <cell r="A74" t="str">
            <v xml:space="preserve">10 other qualifying conditions </v>
          </cell>
          <cell r="C74">
            <v>0.12</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A57F82D-1E10-45CF-B121-08F51309962B}" name="Content_table" displayName="Content_table" ref="A4:B8" totalsRowShown="0" headerRowDxfId="209" dataDxfId="207" headerRowBorderDxfId="208">
  <tableColumns count="2">
    <tableColumn id="1" xr3:uid="{C0A24E6E-4663-4BE9-9487-916CDDF50AA5}" name="Table title" dataDxfId="206" dataCellStyle="Hyperlink"/>
    <tableColumn id="2" xr3:uid="{0B99897B-F43B-4CEB-94DE-266E2E9DE9F3}" name="Table description" dataDxfId="205"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9609807-79FF-411D-91BD-3DCB84BED6F2}" name="Table_S2_disability_living_allowance_clients_receiving_benefit_by_gender" displayName="Table_S2_disability_living_allowance_clients_receiving_benefit_by_gender" ref="A64:C68" totalsRowShown="0" headerRowDxfId="138" dataDxfId="136" headerRowBorderDxfId="137" tableBorderDxfId="135" totalsRowBorderDxfId="134">
  <autoFilter ref="A64:C68" xr:uid="{00000000-0009-0000-0100-000008000000}">
    <filterColumn colId="0" hiddenButton="1"/>
    <filterColumn colId="1" hiddenButton="1"/>
    <filterColumn colId="2" hiddenButton="1"/>
  </autoFilter>
  <tableColumns count="3">
    <tableColumn id="1" xr3:uid="{D72DAC7E-4B18-4B0E-A50F-7E1038D28606}" name="Gender" dataDxfId="133"/>
    <tableColumn id="2" xr3:uid="{F32C4E27-A2A1-4552-88E3-80FD72A02A89}" name="Clients" dataDxfId="132"/>
    <tableColumn id="3" xr3:uid="{FE470114-CE48-44EC-A3B4-8A8703CD7CAD}" name="% of clients" dataDxfId="131"/>
  </tableColumns>
  <tableStyleInfo name="Table Style 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9555F60-88DF-40C3-B492-2B1FE819C3DA}" name="Table_S3_disability_living_allowance_clients_receiving_benefit_by_age_band" displayName="Table_S3_disability_living_allowance_clients_receiving_benefit_by_age_band" ref="A71:C92" totalsRowShown="0" headerRowDxfId="130" dataDxfId="128" headerRowBorderDxfId="129" tableBorderDxfId="127" totalsRowBorderDxfId="126">
  <autoFilter ref="A71:C92" xr:uid="{00000000-0009-0000-0100-000009000000}">
    <filterColumn colId="0" hiddenButton="1"/>
    <filterColumn colId="1" hiddenButton="1"/>
    <filterColumn colId="2" hiddenButton="1"/>
  </autoFilter>
  <tableColumns count="3">
    <tableColumn id="1" xr3:uid="{EDA498CC-21CD-4222-A48F-A88EA85219A1}" name="Age band" dataDxfId="125"/>
    <tableColumn id="2" xr3:uid="{067E0666-1D9C-424A-A83D-6AAD17FE2740}" name="Clients" dataDxfId="124"/>
    <tableColumn id="3" xr3:uid="{948F681C-2E22-47EC-83F0-713168312D8F}" name="% of clients" dataDxfId="123"/>
  </tableColumns>
  <tableStyleInfo name="Table Style 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8F00E78-CFA4-4F66-9272-61D8B6E443B5}" name="Table_S4_disability_living_allowance_clients_receiving_benefit_by_duration_of_claim" displayName="Table_S4_disability_living_allowance_clients_receiving_benefit_by_duration_of_claim" ref="A95:C103" totalsRowShown="0" headerRowDxfId="122" dataDxfId="120" headerRowBorderDxfId="121" tableBorderDxfId="119" totalsRowBorderDxfId="118">
  <autoFilter ref="A95:C103" xr:uid="{00000000-0009-0000-0100-00000A000000}">
    <filterColumn colId="0" hiddenButton="1"/>
    <filterColumn colId="1" hiddenButton="1"/>
    <filterColumn colId="2" hiddenButton="1"/>
  </autoFilter>
  <tableColumns count="3">
    <tableColumn id="1" xr3:uid="{72A1E6CB-BD7F-48A9-9F1D-912C109D333A}" name="Duration of Claim" dataDxfId="117"/>
    <tableColumn id="2" xr3:uid="{C6D2452D-46F8-469B-B3F8-509AADC6EBD9}" name="Clients" dataDxfId="116"/>
    <tableColumn id="3" xr3:uid="{933D52FF-76BB-448A-8F6D-7AF9A823A288}" name="% of clients" dataDxfId="115"/>
  </tableColumns>
  <tableStyleInfo name="Table Style 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5E35236-5837-4CA7-8647-F1FAE68E069C}" name="Table_S5_Disability_Living_Allowance_clients_by_Award_Type" displayName="Table_S5_Disability_Living_Allowance_clients_by_Award_Type" ref="A106:C111" totalsRowShown="0" headerRowDxfId="114" dataDxfId="112" headerRowBorderDxfId="113" tableBorderDxfId="111" totalsRowBorderDxfId="110">
  <autoFilter ref="A106:C111" xr:uid="{00000000-0009-0000-0100-00000B000000}">
    <filterColumn colId="0" hiddenButton="1"/>
    <filterColumn colId="1" hiddenButton="1"/>
    <filterColumn colId="2" hiddenButton="1"/>
  </autoFilter>
  <tableColumns count="3">
    <tableColumn id="1" xr3:uid="{162DF183-0F32-41B3-AB35-B613D0AD4F7E}" name="Care Award " dataDxfId="109"/>
    <tableColumn id="2" xr3:uid="{9DF53B15-B52B-4AE6-A29C-255C34E1D142}" name="Clients" dataDxfId="108"/>
    <tableColumn id="3" xr3:uid="{180789F4-28B4-4D92-973A-E909F0585A07}" name="% of clients" dataDxfId="107"/>
  </tableColumns>
  <tableStyleInfo name="Table Style 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707C71D-85FB-499B-9FE8-855BC41BEDDE}" name="Table_S6_Disability_Living_Allowance_clients_by_Mobility_Award_Type" displayName="Table_S6_Disability_Living_Allowance_clients_by_Mobility_Award_Type" ref="A114:C118" totalsRowShown="0" headerRowDxfId="106" dataDxfId="104" headerRowBorderDxfId="105" tableBorderDxfId="103" totalsRowBorderDxfId="102">
  <autoFilter ref="A114:C118" xr:uid="{00000000-0009-0000-0100-00000C000000}">
    <filterColumn colId="0" hiddenButton="1"/>
    <filterColumn colId="1" hiddenButton="1"/>
    <filterColumn colId="2" hiddenButton="1"/>
  </autoFilter>
  <tableColumns count="3">
    <tableColumn id="1" xr3:uid="{77BAE725-13BA-4DEB-ACAA-C5D8F298AEA1}" name="Mobility Award" dataDxfId="101"/>
    <tableColumn id="2" xr3:uid="{8263CA13-4558-49D2-AFC9-576C0027A854}" name="Clients" dataDxfId="100"/>
    <tableColumn id="3" xr3:uid="{A607D2D8-3A71-4A44-8525-034EC2D7ACF9}" name="% of clients" dataDxfId="99"/>
  </tableColumns>
  <tableStyleInfo name="Table Style 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520B502-91E7-40AB-8A04-94508082589B}" name="Table_S7_Disability_Living_Allowance_clients_by_Qualifying_Condition_Type" displayName="Table_S7_Disability_Living_Allowance_clients_by_Qualifying_Condition_Type" ref="A121:C133" totalsRowShown="0" headerRowDxfId="98" dataDxfId="96" headerRowBorderDxfId="97" tableBorderDxfId="95" totalsRowBorderDxfId="94">
  <autoFilter ref="A121:C133" xr:uid="{00000000-0009-0000-0100-00000D000000}">
    <filterColumn colId="0" hiddenButton="1"/>
    <filterColumn colId="1" hiddenButton="1"/>
    <filterColumn colId="2" hiddenButton="1"/>
  </autoFilter>
  <tableColumns count="3">
    <tableColumn id="1" xr3:uid="{F94F2DF2-7B95-4308-A52D-EAEFA729AC17}" name="Qualifying Condition " dataDxfId="93"/>
    <tableColumn id="2" xr3:uid="{5F9E1B3A-D683-4418-8952-6BB693A3E32A}" name="Clients" dataDxfId="92"/>
    <tableColumn id="3" xr3:uid="{B85AA5F2-A5DF-4EAE-A45B-755C97ABF6BC}" name="% of clients" dataDxfId="91"/>
  </tableColumns>
  <tableStyleInfo name="Table Style 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226BAED-6DE6-41DB-A9E5-6D0D28ED21E0}" name="Table_S8_Children_aged_0to18_in_receipt_of_Disability_Living_Allowance_or_Child_Disability_Payment" displayName="Table_S8_Children_aged_0to18_in_receipt_of_Disability_Living_Allowance_or_Child_Disability_Payment" ref="A136:F140" totalsRowShown="0" headerRowDxfId="90" dataDxfId="89" tableBorderDxfId="88">
  <tableColumns count="6">
    <tableColumn id="1" xr3:uid="{31B611D9-A416-4FED-8740-4A012270C6E9}" name="Benefit" dataDxfId="87"/>
    <tableColumn id="3" xr3:uid="{F8945C52-9F35-40D0-B2D0-A0691C081CD9}" name="May-22" dataDxfId="86"/>
    <tableColumn id="4" xr3:uid="{FA9F495C-A254-42E0-BC83-495A7B27C958}" name="Aug-22" dataDxfId="85"/>
    <tableColumn id="5" xr3:uid="{5D7ADFB7-6BEB-41D3-9A43-20372224DD8D}" name="Nov-22" dataDxfId="84"/>
    <tableColumn id="6" xr3:uid="{455C94E7-FE12-4EA3-A3EF-AAA9309DDC77}" name="Feb-23" dataDxfId="83"/>
    <tableColumn id="2" xr3:uid="{D0D7B99C-C109-4D5B-8ADF-6E95672DEC94}" name="May-23" dataDxfId="82"/>
  </tableColumns>
  <tableStyleInfo name="Table Style 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575ACF0-0E78-4DC1-86B2-AD7364BB4856}" name="Table_S1_disability_living_allowance_clients" displayName="Table_S1_disability_living_allowance_clients" ref="A58:F61" totalsRowShown="0" headerRowDxfId="81" dataDxfId="79" headerRowBorderDxfId="80" tableBorderDxfId="78" totalsRowBorderDxfId="77">
  <tableColumns count="6">
    <tableColumn id="1" xr3:uid="{8DD0AE42-B468-4D16-ADB8-44BE7D271B8E}" name="Payment Type" dataDxfId="76"/>
    <tableColumn id="3" xr3:uid="{90ACDF7C-74CE-49C8-A7C1-D1B4721AD912}" name="May-22" dataDxfId="75"/>
    <tableColumn id="4" xr3:uid="{524EC8A0-273B-45F2-9383-DDECE66649FB}" name="Aug-22" dataDxfId="74"/>
    <tableColumn id="5" xr3:uid="{1516AAEA-B63B-4674-B67B-CB13DC384071}" name="Nov-22" dataDxfId="73"/>
    <tableColumn id="6" xr3:uid="{36BA4711-EF05-495F-82FA-A046AFEDD358}" name="Feb-23" dataDxfId="72"/>
    <tableColumn id="7" xr3:uid="{2876E51A-EB73-472C-BAA5-035160A32447}" name="May-23" dataDxfId="71"/>
  </tableColumns>
  <tableStyleInfo name="Table Style 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64A353-9CB5-4C7C-BDCA-209A716CA440}" name="Table_S2_Attendance_Allowance_clients_receiving_benefit_by_gender" displayName="Table_S2_Attendance_Allowance_clients_receiving_benefit_by_gender" ref="A64:C68" totalsRowShown="0" headerRowDxfId="70" dataDxfId="68" headerRowBorderDxfId="69" tableBorderDxfId="67" totalsRowBorderDxfId="66">
  <autoFilter ref="A64:C68" xr:uid="{00000000-0009-0000-0100-00000E000000}">
    <filterColumn colId="0" hiddenButton="1"/>
    <filterColumn colId="1" hiddenButton="1"/>
    <filterColumn colId="2" hiddenButton="1"/>
  </autoFilter>
  <tableColumns count="3">
    <tableColumn id="1" xr3:uid="{CB2C42E0-0A66-4BA8-AA24-7595FCACB3EE}" name="Gender" dataDxfId="65"/>
    <tableColumn id="2" xr3:uid="{981BD84B-91FD-4A46-B202-A5788999A781}" name="Clients" dataDxfId="64"/>
    <tableColumn id="3" xr3:uid="{3FEC5351-39AE-4203-AA21-10D18C9E92C3}" name="% of clients" dataDxfId="63"/>
  </tableColumns>
  <tableStyleInfo name="Table Style 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646159-1768-4510-9BA7-97DCCE3DDF2C}" name="Table15" displayName="Table15" ref="A71:C79" totalsRowShown="0" headerRowDxfId="62" dataDxfId="60" headerRowBorderDxfId="61" tableBorderDxfId="59" totalsRowBorderDxfId="58">
  <autoFilter ref="A71:C79" xr:uid="{00000000-0009-0000-0100-00000F000000}">
    <filterColumn colId="0" hiddenButton="1"/>
    <filterColumn colId="1" hiddenButton="1"/>
    <filterColumn colId="2" hiddenButton="1"/>
  </autoFilter>
  <tableColumns count="3">
    <tableColumn id="1" xr3:uid="{C86FEB3F-ACC6-418E-BE58-137D59BAD987}" name="Age band" dataDxfId="57"/>
    <tableColumn id="2" xr3:uid="{7BDC590B-6A13-4236-9AA3-65445F9A8C28}" name="Clients" dataDxfId="56"/>
    <tableColumn id="3" xr3:uid="{4ECFE3C6-606B-4D3F-A607-4A51DD1E77D7}" name="% of clients" dataDxfId="55"/>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008EC9-CEC2-426F-ACFD-A88ABADDA72F}" name="Notes" displayName="Notes" ref="A4:C11" totalsRowShown="0" headerRowBorderDxfId="204">
  <autoFilter ref="A4:C11" xr:uid="{A4008EC9-CEC2-426F-ACFD-A88ABADDA72F}">
    <filterColumn colId="0" hiddenButton="1"/>
    <filterColumn colId="1" hiddenButton="1"/>
    <filterColumn colId="2" hiddenButton="1"/>
  </autoFilter>
  <tableColumns count="3">
    <tableColumn id="1" xr3:uid="{B2259F18-8E75-4F2C-BCC5-E130D0FD34A5}" name="Note number"/>
    <tableColumn id="2" xr3:uid="{320D3228-F8BB-4D4E-A219-5EEE0C460A69}" name="Note text" dataDxfId="203"/>
    <tableColumn id="3" xr3:uid="{5F24F2C0-3CE0-4B77-BEAA-9BCEF09A1FB0}" name="Links" dataDxfId="202"/>
  </tableColumns>
  <tableStyleInfo name="Table Style 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0FA8FC-438D-4F7D-AFBB-771E8F929C2A}" name="Table16" displayName="Table16" ref="A82:C90" totalsRowShown="0" headerRowDxfId="54" dataDxfId="52" headerRowBorderDxfId="53" tableBorderDxfId="51" totalsRowBorderDxfId="50">
  <autoFilter ref="A82:C90" xr:uid="{00000000-0009-0000-0100-000010000000}">
    <filterColumn colId="0" hiddenButton="1"/>
    <filterColumn colId="1" hiddenButton="1"/>
    <filterColumn colId="2" hiddenButton="1"/>
  </autoFilter>
  <tableColumns count="3">
    <tableColumn id="1" xr3:uid="{7BE020D9-EABF-433A-802C-D9B6ACE5B668}" name="Duration of Claim" dataDxfId="49"/>
    <tableColumn id="2" xr3:uid="{B846A5A3-5767-4DF3-BCFF-9EC480C87D94}" name="Clients" dataDxfId="48"/>
    <tableColumn id="3" xr3:uid="{912F0D01-B095-4E84-AE89-F0353AFB877F}" name="% of clients" dataDxfId="47"/>
  </tableColumns>
  <tableStyleInfo name="Table Style 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36024E-ED48-45CB-B81E-02E8EA42331B}" name="Table17" displayName="Table17" ref="A93:C96" totalsRowShown="0" headerRowDxfId="46" dataDxfId="44" headerRowBorderDxfId="45" tableBorderDxfId="43">
  <autoFilter ref="A93:C96" xr:uid="{00000000-0009-0000-0100-000011000000}">
    <filterColumn colId="0" hiddenButton="1"/>
    <filterColumn colId="1" hiddenButton="1"/>
    <filterColumn colId="2" hiddenButton="1"/>
  </autoFilter>
  <tableColumns count="3">
    <tableColumn id="1" xr3:uid="{B6E15AA6-8573-43CB-97E0-6E14E3F0EEEB}" name="Award Type" dataDxfId="42"/>
    <tableColumn id="2" xr3:uid="{CF892486-A829-4485-918D-47480F864A59}" name="Clients" dataDxfId="41"/>
    <tableColumn id="3" xr3:uid="{3EE732FC-D4F5-454C-BF29-08ABCF433840}" name="% of clients" dataDxfId="40"/>
  </tableColumns>
  <tableStyleInfo name="Table Style 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CA1883-2C62-4296-AFB7-B82A13156710}" name="Table18" displayName="Table18" ref="A99:C111" totalsRowShown="0" headerRowDxfId="39" dataDxfId="37" headerRowBorderDxfId="38" tableBorderDxfId="36">
  <autoFilter ref="A99:C111" xr:uid="{00000000-0009-0000-0100-000012000000}">
    <filterColumn colId="0" hiddenButton="1"/>
    <filterColumn colId="1" hiddenButton="1"/>
    <filterColumn colId="2" hiddenButton="1"/>
  </autoFilter>
  <sortState xmlns:xlrd2="http://schemas.microsoft.com/office/spreadsheetml/2017/richdata2" ref="A100:D111">
    <sortCondition descending="1" ref="D100:D111"/>
  </sortState>
  <tableColumns count="3">
    <tableColumn id="1" xr3:uid="{670D33F2-86BA-480A-A7F5-EE8B049B1BC8}" name="Qualifying Condition " dataDxfId="35"/>
    <tableColumn id="2" xr3:uid="{D46608FD-3692-4678-90B8-EFD02519F09A}" name="Clients" dataDxfId="34"/>
    <tableColumn id="3" xr3:uid="{2FED609D-4CCE-4D0E-BD5E-04FF4CDF7ACA}" name="% of clients" dataDxfId="33"/>
  </tableColumns>
  <tableStyleInfo name="Table Style 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BACFBD-52A8-47A3-AFF1-90539D4147E7}" name="Table_S1_attendance_allowance_clients" displayName="Table_S1_attendance_allowance_clients" ref="A58:F61" totalsRowShown="0" headerRowDxfId="32" dataDxfId="30" headerRowBorderDxfId="31" tableBorderDxfId="29" totalsRowBorderDxfId="28">
  <autoFilter ref="A58:F61" xr:uid="{6F0CA044-EBD9-4408-A20A-2770FB8E8513}">
    <filterColumn colId="0" hiddenButton="1"/>
    <filterColumn colId="1" hiddenButton="1"/>
    <filterColumn colId="2" hiddenButton="1"/>
    <filterColumn colId="3" hiddenButton="1"/>
    <filterColumn colId="4" hiddenButton="1"/>
    <filterColumn colId="5" hiddenButton="1"/>
  </autoFilter>
  <tableColumns count="6">
    <tableColumn id="1" xr3:uid="{BB70A410-ABD6-4481-B48B-CF6767A635E7}" name="Payment Type" dataDxfId="27"/>
    <tableColumn id="3" xr3:uid="{75B9B014-B058-48DB-8131-C5D239060B3D}" name="May-22" dataDxfId="26"/>
    <tableColumn id="4" xr3:uid="{D62A0B56-E8C5-404A-8C07-6F6C5E186CE0}" name="Aug-22" dataDxfId="25"/>
    <tableColumn id="5" xr3:uid="{F81EDF84-EEC1-47B2-89A1-D249E770732C}" name="Nov-22" dataDxfId="24"/>
    <tableColumn id="6" xr3:uid="{962F595B-C9BF-4259-A047-CAD5D0DAC27E}" name="Feb-23" dataDxfId="23"/>
    <tableColumn id="7" xr3:uid="{D2C05B72-7FA3-42D1-877C-EF526F810068}" name="May-23" dataDxfId="22"/>
  </tableColumns>
  <tableStyleInfo name="Table Style 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88B7AE4-B7B1-48C8-8899-7E93BBB44B28}" name="Table_S2_Severe_Disablement_Allowance_clients_by_gender" displayName="Table_S2_Severe_Disablement_Allowance_clients_by_gender" ref="A61:C65" totalsRowShown="0" headerRowDxfId="21" dataDxfId="19" headerRowBorderDxfId="20" tableBorderDxfId="18" totalsRowBorderDxfId="17">
  <autoFilter ref="A61:C65" xr:uid="{00000000-0009-0000-0100-000013000000}">
    <filterColumn colId="0" hiddenButton="1"/>
    <filterColumn colId="1" hiddenButton="1"/>
    <filterColumn colId="2" hiddenButton="1"/>
  </autoFilter>
  <tableColumns count="3">
    <tableColumn id="1" xr3:uid="{27F4EFA1-6CA0-4317-AB1C-B40C8BA7F9DB}" name="Gender" dataDxfId="16"/>
    <tableColumn id="2" xr3:uid="{A791F108-BD63-4FFF-A851-49BAF13D8BDC}" name="Clients" dataDxfId="15"/>
    <tableColumn id="3" xr3:uid="{739F79D8-0842-4C1B-B337-467AE85D6F0A}" name="% of clients" dataDxfId="14"/>
  </tableColumns>
  <tableStyleInfo name="Table Style 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6DC89A5-2524-4AF9-8323-6A978CDBB20E}" name="Table_S3_Severe_Disablement_Allowance_clients_by_Qualifying_Condition_Type" displayName="Table_S3_Severe_Disablement_Allowance_clients_by_Qualifying_Condition_Type" ref="A68:C75" totalsRowShown="0" headerRowDxfId="13" dataDxfId="11" headerRowBorderDxfId="12" tableBorderDxfId="10" totalsRowBorderDxfId="9">
  <autoFilter ref="A68:C75" xr:uid="{00000000-0009-0000-0100-000014000000}">
    <filterColumn colId="0" hiddenButton="1"/>
    <filterColumn colId="1" hiddenButton="1"/>
    <filterColumn colId="2" hiddenButton="1"/>
  </autoFilter>
  <sortState xmlns:xlrd2="http://schemas.microsoft.com/office/spreadsheetml/2017/richdata2" ref="A69:D75">
    <sortCondition descending="1" ref="D69:D75"/>
  </sortState>
  <tableColumns count="3">
    <tableColumn id="1" xr3:uid="{EAE401A3-4586-4D44-8EF1-CA5ADCD4C3EB}" name="Qualifying Condition " dataDxfId="8"/>
    <tableColumn id="2" xr3:uid="{A2CF04A6-00A7-4E8A-AC5E-BE7E89374996}" name="Clients" dataDxfId="7"/>
    <tableColumn id="3" xr3:uid="{F5163CB0-975C-44E6-B357-AEFDB0B4615B}" name="% of clients" dataDxfId="6"/>
  </tableColumns>
  <tableStyleInfo name="Table Style 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8A6EA951-4453-4919-B843-966D0A9A86EC}" name="Table_S1_Severe_Disablement_Allowance_clients" displayName="Table_S1_Severe_Disablement_Allowance_clients" ref="A33:B58" totalsRowShown="0" headerRowDxfId="5" dataDxfId="3" headerRowBorderDxfId="4" tableBorderDxfId="2" headerRowCellStyle="cells">
  <tableColumns count="2">
    <tableColumn id="1" xr3:uid="{EB6763B1-2B8F-46F9-B2B2-FF81AD087998}" name="Payment Type" dataDxfId="1"/>
    <tableColumn id="2" xr3:uid="{0F560406-DD55-4DC9-80EA-20A827E658D1}" name="Clients receiving benefit" dataDxfId="0"/>
  </tableColumns>
  <tableStyleInfo name="Table Style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74078D6-0B3F-4A64-B8A9-121D11DDB3CE}" name="Table_S2_carers_allowance_clients_receiving_benefit_by_gender" displayName="Table_S2_carers_allowance_clients_receiving_benefit_by_gender" ref="A63:C67" totalsRowShown="0" headerRowDxfId="201" dataDxfId="199" headerRowBorderDxfId="200" tableBorderDxfId="198" totalsRowBorderDxfId="197">
  <autoFilter ref="A63:C67" xr:uid="{00000000-0009-0000-0100-000002000000}">
    <filterColumn colId="0" hiddenButton="1"/>
    <filterColumn colId="1" hiddenButton="1"/>
    <filterColumn colId="2" hiddenButton="1"/>
  </autoFilter>
  <tableColumns count="3">
    <tableColumn id="1" xr3:uid="{D3E4D29D-5F57-43FA-A20F-ABC2154085D4}" name="Gender" dataDxfId="196"/>
    <tableColumn id="2" xr3:uid="{990D88F1-9755-41E6-B1BB-7082D54371DD}" name="Clients" dataDxfId="195"/>
    <tableColumn id="3" xr3:uid="{0E118E69-9708-42F7-954D-E7441954DD27}" name="% of clients" dataDxfId="194"/>
  </tableColumns>
  <tableStyleInfo name="Table Style 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A4C30A2-D955-47C7-9B03-0BF052DA81EC}" name="Table_S3_carers_allowance_clients_receiving_benefit_by_age_band" displayName="Table_S3_carers_allowance_clients_receiving_benefit_by_age_band" ref="A70:C83" totalsRowShown="0" headerRowDxfId="193" dataDxfId="191" headerRowBorderDxfId="192" tableBorderDxfId="190" totalsRowBorderDxfId="189">
  <autoFilter ref="A70:C83" xr:uid="{00000000-0009-0000-0100-000003000000}">
    <filterColumn colId="0" hiddenButton="1"/>
    <filterColumn colId="1" hiddenButton="1"/>
    <filterColumn colId="2" hiddenButton="1"/>
  </autoFilter>
  <tableColumns count="3">
    <tableColumn id="1" xr3:uid="{5AF08A44-552C-4B4B-B1A1-841063CE08A1}" name="Age band" dataDxfId="188"/>
    <tableColumn id="2" xr3:uid="{7AFC1CDC-5D33-4D16-B0F6-CF79EFC61E6E}" name="Clients" dataDxfId="187"/>
    <tableColumn id="3" xr3:uid="{86DE6B48-86DC-4A85-953A-3C9E625655F1}" name="% of clients" dataDxfId="186"/>
  </tableColumns>
  <tableStyleInfo name="Table Style 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6909483-8060-40A5-B266-27AAB9596FA3}" name="Table_S4_carers_allowance_clients_receiving_benefit_by_duration_of_claim" displayName="Table_S4_carers_allowance_clients_receiving_benefit_by_duration_of_claim" ref="A86:C94" totalsRowShown="0" headerRowDxfId="185" dataDxfId="183" headerRowBorderDxfId="184" tableBorderDxfId="182" totalsRowBorderDxfId="181">
  <autoFilter ref="A86:C94" xr:uid="{00000000-0009-0000-0100-000004000000}">
    <filterColumn colId="0" hiddenButton="1"/>
    <filterColumn colId="1" hiddenButton="1"/>
    <filterColumn colId="2" hiddenButton="1"/>
  </autoFilter>
  <tableColumns count="3">
    <tableColumn id="1" xr3:uid="{C09D9E6B-321E-42ED-B8D6-BF6645F51ED5}" name="Duration of Claim" dataDxfId="180"/>
    <tableColumn id="2" xr3:uid="{88937D0A-8261-4D01-B7C9-44F9C77D12B8}" name="Clients" dataDxfId="179"/>
    <tableColumn id="3" xr3:uid="{4C99EF16-A640-459C-A585-C66A8E2F9925}" name="% of clients" dataDxfId="178"/>
  </tableColumns>
  <tableStyleInfo name="Table Style 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C5AB5CB-B149-48F5-88A4-6A29B4C2D419}" name="Table_S5_carers_allowance_clients_by_entitlement" displayName="Table_S5_carers_allowance_clients_by_entitlement" ref="A97:C101" totalsRowShown="0" headerRowDxfId="177" dataDxfId="175" headerRowBorderDxfId="176" tableBorderDxfId="174" totalsRowBorderDxfId="173">
  <autoFilter ref="A97:C101" xr:uid="{00000000-0009-0000-0100-000005000000}">
    <filterColumn colId="0" hiddenButton="1"/>
    <filterColumn colId="1" hiddenButton="1"/>
    <filterColumn colId="2" hiddenButton="1"/>
  </autoFilter>
  <tableColumns count="3">
    <tableColumn id="1" xr3:uid="{D1CEAADB-EEC4-4F09-9B7D-B42ADBB339CB}" name="Payment type" dataDxfId="172"/>
    <tableColumn id="2" xr3:uid="{F623EDB4-D9C5-45ED-A92F-D5F40F7E22CE}" name="Clients" dataDxfId="171"/>
    <tableColumn id="3" xr3:uid="{28903856-1C78-42E5-9CBF-D50DBE85D716}" name="% of clients" dataDxfId="170"/>
  </tableColumns>
  <tableStyleInfo name="Table Style 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9004A64-F69E-4879-84EC-E5175F05FDD6}" name="Table_S6_carers_allowance_clients_receiving_benefit_age_band_by_duration_of_claim" displayName="Table_S6_carers_allowance_clients_receiving_benefit_age_band_by_duration_of_claim" ref="A104:G115" totalsRowShown="0" headerRowDxfId="169" dataDxfId="167" headerRowBorderDxfId="168" tableBorderDxfId="166" totalsRowBorderDxfId="165">
  <autoFilter ref="A104:G115"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42B943-083C-4772-B51D-ED7C14FC6DDC}" name="Ageband" dataDxfId="164"/>
    <tableColumn id="2" xr3:uid="{0B1ACB4F-9968-4F5E-975D-9DFF9854778A}" name="Duration of Claim_x000a_Up to 3 months" dataDxfId="163"/>
    <tableColumn id="3" xr3:uid="{7D53E680-A4C8-41A7-AD98-B38E47BD152F}" name="Duration of Claim_x000a_3 to 6 months" dataDxfId="162"/>
    <tableColumn id="4" xr3:uid="{15EE0692-E137-4703-B678-6F4E75FC5C16}" name="Duration of Claim_x000a_6 to 12 months" dataDxfId="161"/>
    <tableColumn id="5" xr3:uid="{2A0D5CE7-3332-4760-93C2-A8F39F0177C6}" name="Duration of Claim_x000a_1 to 2 years" dataDxfId="160"/>
    <tableColumn id="6" xr3:uid="{DD12A7C1-A7FA-4E15-ACEF-FDA2D2B29F6E}" name="Duration of Claim_x000a_2 to 5 years" dataDxfId="159"/>
    <tableColumn id="7" xr3:uid="{5311ABA5-3C6C-4C0D-BC34-BAD2FB8A70D1}" name="Duration of Claim_x000a_5 years &amp; over" dataDxfId="158"/>
  </tableColumns>
  <tableStyleInfo name="Table Style 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EBC20E0-6A6E-4A6C-95A1-B9DCCD182334}" name="Table_S7_carers_allowance_clients_age_band_by_entitlement" displayName="Table_S7_carers_allowance_clients_age_band_by_entitlement" ref="A118:E130" totalsRowShown="0" headerRowDxfId="157" dataDxfId="156" tableBorderDxfId="155">
  <autoFilter ref="A118:E130" xr:uid="{00000000-0009-0000-0100-000007000000}">
    <filterColumn colId="0" hiddenButton="1"/>
    <filterColumn colId="1" hiddenButton="1"/>
    <filterColumn colId="2" hiddenButton="1"/>
    <filterColumn colId="3" hiddenButton="1"/>
    <filterColumn colId="4" hiddenButton="1"/>
  </autoFilter>
  <tableColumns count="5">
    <tableColumn id="1" xr3:uid="{FD3FF88E-8C75-48FA-B81A-8B59EEF6F8A0}" name="Ageband" dataDxfId="154"/>
    <tableColumn id="2" xr3:uid="{B1D2A754-6E28-49B6-B3C1-A1B0B414A949}" name="Entitlement only" dataDxfId="153"/>
    <tableColumn id="3" xr3:uid="{BB18FD15-70F6-4E3C-B2BB-BF356B9FC070}" name="Client receiving benefit" dataDxfId="152"/>
    <tableColumn id="4" xr3:uid="{06C88915-40A7-4E4B-9E1C-57950774BCD1}" name="Entitlement only %" dataDxfId="151"/>
    <tableColumn id="5" xr3:uid="{9C353D7F-E827-4BDA-AF9C-6932DE2D502F}" name="Client receiving benefit %" dataDxfId="150"/>
  </tableColumns>
  <tableStyleInfo name="Table Style 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43DB442-24DA-4893-9511-223BD1B3EF61}" name="Table_S1_carers_allowance_clients" displayName="Table_S1_carers_allowance_clients" ref="A57:F60" totalsRowShown="0" headerRowDxfId="149" dataDxfId="147" headerRowBorderDxfId="148" tableBorderDxfId="146" totalsRowBorderDxfId="145">
  <tableColumns count="6">
    <tableColumn id="1" xr3:uid="{2707ECCA-165D-4130-9EF3-E3421339728A}" name="Payment Type" dataDxfId="144"/>
    <tableColumn id="3" xr3:uid="{30D48A09-6CB8-4FA3-A12A-5CE001D7B1BA}" name="May-22" dataDxfId="143"/>
    <tableColumn id="4" xr3:uid="{B7685D8E-B580-4C9D-B492-7A37BE03E3FC}" name="Aug-22" dataDxfId="142"/>
    <tableColumn id="5" xr3:uid="{55025E45-727D-4CC0-966A-9F08B46FC2D1}" name="Nov-22" dataDxfId="141"/>
    <tableColumn id="6" xr3:uid="{B8BB4F4B-9ED7-436B-A51A-5C0ED8BCD0D8}" name="Feb-23" dataDxfId="140"/>
    <tableColumn id="7" xr3:uid="{5F30A906-B0D1-4942-9EDA-B79FD2800DE7}" name="May-23" dataDxfId="13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dwp-statistical-summary-policies-and-statements." TargetMode="Externa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2.xml"/><Relationship Id="rId5" Type="http://schemas.openxmlformats.org/officeDocument/2006/relationships/printerSettings" Target="../printerSettings/printerSettings1.bin"/><Relationship Id="rId4" Type="http://schemas.openxmlformats.org/officeDocument/2006/relationships/hyperlink" Target="file:///C:\Users\u456558\Downloads\Social%20Security%20Scotland%20website"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www.gov.uk/government/collections/dwp-statistical-summaries." TargetMode="Externa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drawing" Target="../drawings/drawing1.xml"/><Relationship Id="rId10" Type="http://schemas.openxmlformats.org/officeDocument/2006/relationships/table" Target="../tables/table7.xml"/><Relationship Id="rId4" Type="http://schemas.openxmlformats.org/officeDocument/2006/relationships/printerSettings" Target="../printerSettings/printerSettings2.bin"/><Relationship Id="rId9" Type="http://schemas.openxmlformats.org/officeDocument/2006/relationships/table" Target="../tables/table6.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drawing" Target="../drawings/drawing2.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printerSettings" Target="../printerSettings/printerSettings3.bin"/><Relationship Id="rId1" Type="http://schemas.openxmlformats.org/officeDocument/2006/relationships/hyperlink" Target="https://www.gov.uk/government/publications/dwp-statistical-summary-policies-and-statements." TargetMode="External"/><Relationship Id="rId6" Type="http://schemas.openxmlformats.org/officeDocument/2006/relationships/image" Target="../media/image1.emf"/><Relationship Id="rId11" Type="http://schemas.openxmlformats.org/officeDocument/2006/relationships/table" Target="../tables/table14.xml"/><Relationship Id="rId5" Type="http://schemas.openxmlformats.org/officeDocument/2006/relationships/package" Target="../embeddings/Microsoft_Word_Document.docx"/><Relationship Id="rId10" Type="http://schemas.openxmlformats.org/officeDocument/2006/relationships/table" Target="../tables/table13.xml"/><Relationship Id="rId4" Type="http://schemas.openxmlformats.org/officeDocument/2006/relationships/vmlDrawing" Target="../drawings/vmlDrawing1.vml"/><Relationship Id="rId9" Type="http://schemas.openxmlformats.org/officeDocument/2006/relationships/table" Target="../tables/table12.xml"/><Relationship Id="rId14"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hyperlink" Target="https://www.gov.uk/government/collections/dwp-statistical-summaries." TargetMode="External"/><Relationship Id="rId7" Type="http://schemas.openxmlformats.org/officeDocument/2006/relationships/table" Target="../tables/table19.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18.xml"/><Relationship Id="rId11" Type="http://schemas.openxmlformats.org/officeDocument/2006/relationships/table" Target="../tables/table23.xml"/><Relationship Id="rId5" Type="http://schemas.openxmlformats.org/officeDocument/2006/relationships/drawing" Target="../drawings/drawing4.xml"/><Relationship Id="rId10" Type="http://schemas.openxmlformats.org/officeDocument/2006/relationships/table" Target="../tables/table22.xml"/><Relationship Id="rId4" Type="http://schemas.openxmlformats.org/officeDocument/2006/relationships/printerSettings" Target="../printerSettings/printerSettings4.bin"/><Relationship Id="rId9" Type="http://schemas.openxmlformats.org/officeDocument/2006/relationships/table" Target="../tables/table2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hyperlink" Target="https://www.gov.uk/government/collections/dwp-statistical-summaries." TargetMode="External"/><Relationship Id="rId7" Type="http://schemas.openxmlformats.org/officeDocument/2006/relationships/table" Target="../tables/table25.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24.x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B9C4-1FEC-4435-BEC8-70922D1E0060}">
  <sheetPr codeName="Sheet11"/>
  <dimension ref="A1:B8"/>
  <sheetViews>
    <sheetView showGridLines="0" tabSelected="1" workbookViewId="0"/>
  </sheetViews>
  <sheetFormatPr defaultRowHeight="14.5" x14ac:dyDescent="0.35"/>
  <cols>
    <col min="1" max="1" width="32.3828125" style="13" customWidth="1"/>
    <col min="2" max="2" width="54.61328125" style="13" customWidth="1"/>
    <col min="3" max="16384" width="9.23046875" style="13"/>
  </cols>
  <sheetData>
    <row r="1" spans="1:2" ht="19" x14ac:dyDescent="0.4">
      <c r="A1" s="14" t="s">
        <v>19</v>
      </c>
    </row>
    <row r="2" spans="1:2" ht="15.5" x14ac:dyDescent="0.35">
      <c r="A2" t="s">
        <v>18</v>
      </c>
    </row>
    <row r="3" spans="1:2" ht="15.5" x14ac:dyDescent="0.35">
      <c r="A3" t="s">
        <v>0</v>
      </c>
      <c r="B3"/>
    </row>
    <row r="4" spans="1:2" ht="15.5" x14ac:dyDescent="0.35">
      <c r="A4" s="5" t="s">
        <v>28</v>
      </c>
      <c r="B4" s="5" t="s">
        <v>29</v>
      </c>
    </row>
    <row r="5" spans="1:2" ht="15.5" x14ac:dyDescent="0.35">
      <c r="A5" s="17" t="s">
        <v>20</v>
      </c>
      <c r="B5" s="16" t="s">
        <v>21</v>
      </c>
    </row>
    <row r="6" spans="1:2" ht="15.5" x14ac:dyDescent="0.35">
      <c r="A6" s="17" t="s">
        <v>22</v>
      </c>
      <c r="B6" s="16" t="s">
        <v>23</v>
      </c>
    </row>
    <row r="7" spans="1:2" ht="15.5" x14ac:dyDescent="0.35">
      <c r="A7" s="17" t="s">
        <v>24</v>
      </c>
      <c r="B7" s="16" t="s">
        <v>25</v>
      </c>
    </row>
    <row r="8" spans="1:2" ht="15.5" x14ac:dyDescent="0.35">
      <c r="A8" s="17" t="s">
        <v>26</v>
      </c>
      <c r="B8" s="16" t="s">
        <v>27</v>
      </c>
    </row>
  </sheetData>
  <hyperlinks>
    <hyperlink ref="A5" location="'Carer''s_Allowance'!A1" display="Carer's Allowance" xr:uid="{38D9CCA1-0E98-4F8E-8232-A383AC8E2F06}"/>
    <hyperlink ref="A6" location="Disablity_Living_Allowance!A1" display="Disability Living Allowance" xr:uid="{262B5C45-EC91-47E7-A26C-3AF878E545F2}"/>
    <hyperlink ref="A7" location="Attendance_Allowance!A1" display="Attendance Allowance" xr:uid="{40973D56-1E79-461B-81BE-E8F13AC48CA6}"/>
    <hyperlink ref="A8" location="Severe_Disablement_Allowance!A1" display="Severe Disablement Allowance" xr:uid="{DCBE3220-7D77-4743-8FB3-158A38D8E22C}"/>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9CE7-D0AC-43F6-A8F8-934A06FE44CE}">
  <dimension ref="A1:AD12"/>
  <sheetViews>
    <sheetView showGridLines="0" zoomScaleNormal="100" workbookViewId="0"/>
  </sheetViews>
  <sheetFormatPr defaultRowHeight="15.5" x14ac:dyDescent="0.35"/>
  <cols>
    <col min="1" max="1" width="15.921875" customWidth="1"/>
    <col min="2" max="2" width="121.84375" customWidth="1"/>
    <col min="3" max="3" width="42.4609375" customWidth="1"/>
  </cols>
  <sheetData>
    <row r="1" spans="1:30" ht="19" x14ac:dyDescent="0.4">
      <c r="A1" s="6" t="s">
        <v>1</v>
      </c>
      <c r="B1" s="4"/>
    </row>
    <row r="2" spans="1:30" x14ac:dyDescent="0.35">
      <c r="A2" s="4" t="s">
        <v>18</v>
      </c>
      <c r="B2" s="4"/>
    </row>
    <row r="3" spans="1:30" x14ac:dyDescent="0.35">
      <c r="A3" s="4" t="s">
        <v>2</v>
      </c>
      <c r="B3" s="4"/>
    </row>
    <row r="4" spans="1:30" ht="28.25" customHeight="1" x14ac:dyDescent="0.35">
      <c r="A4" s="10" t="s">
        <v>3</v>
      </c>
      <c r="B4" s="10" t="s">
        <v>4</v>
      </c>
      <c r="C4" s="5" t="s">
        <v>5</v>
      </c>
    </row>
    <row r="5" spans="1:30" ht="27.5" customHeight="1" x14ac:dyDescent="0.35">
      <c r="A5" t="s">
        <v>6</v>
      </c>
      <c r="B5" t="s">
        <v>88</v>
      </c>
      <c r="C5" s="1"/>
      <c r="D5" s="1"/>
      <c r="E5" s="1"/>
      <c r="F5" s="1"/>
      <c r="G5" s="1"/>
      <c r="H5" s="1"/>
      <c r="I5" s="1"/>
      <c r="J5" s="1"/>
      <c r="K5" s="1"/>
      <c r="L5" s="1"/>
      <c r="M5" s="1"/>
      <c r="N5" s="1"/>
      <c r="O5" s="1"/>
      <c r="P5" s="1"/>
      <c r="Q5" s="2"/>
      <c r="R5" s="2"/>
      <c r="S5" s="2"/>
      <c r="T5" s="2"/>
      <c r="U5" s="2"/>
      <c r="V5" s="2"/>
      <c r="W5" s="2"/>
      <c r="X5" s="2"/>
      <c r="Y5" s="2"/>
      <c r="Z5" s="2"/>
      <c r="AA5" s="2"/>
      <c r="AB5" s="2"/>
      <c r="AC5" s="2"/>
      <c r="AD5" s="2"/>
    </row>
    <row r="6" spans="1:30" ht="38.5" customHeight="1" x14ac:dyDescent="0.35">
      <c r="A6" t="s">
        <v>7</v>
      </c>
      <c r="B6" s="3" t="s">
        <v>92</v>
      </c>
      <c r="C6" s="3"/>
      <c r="D6" s="3"/>
      <c r="E6" s="3"/>
      <c r="F6" s="3"/>
      <c r="G6" s="3"/>
      <c r="H6" s="3"/>
      <c r="I6" s="3"/>
      <c r="J6" s="3"/>
      <c r="K6" s="3"/>
      <c r="L6" s="3"/>
      <c r="M6" s="3"/>
      <c r="N6" s="3"/>
      <c r="O6" s="3"/>
      <c r="P6" s="3"/>
      <c r="Q6" s="2"/>
      <c r="R6" s="2"/>
      <c r="S6" s="2"/>
      <c r="T6" s="2"/>
      <c r="U6" s="2"/>
      <c r="V6" s="2"/>
      <c r="W6" s="2"/>
      <c r="X6" s="2"/>
      <c r="Y6" s="2"/>
      <c r="Z6" s="2"/>
      <c r="AA6" s="2"/>
      <c r="AB6" s="2"/>
      <c r="AC6" s="2"/>
      <c r="AD6" s="2"/>
    </row>
    <row r="7" spans="1:30" ht="38.5" customHeight="1" x14ac:dyDescent="0.35">
      <c r="A7" t="s">
        <v>8</v>
      </c>
      <c r="B7" s="7" t="s">
        <v>93</v>
      </c>
      <c r="C7" s="7"/>
      <c r="D7" s="7"/>
      <c r="E7" s="7"/>
      <c r="F7" s="7"/>
      <c r="G7" s="7"/>
      <c r="H7" s="7"/>
      <c r="I7" s="7"/>
      <c r="J7" s="7"/>
      <c r="K7" s="7"/>
      <c r="L7" s="7"/>
      <c r="M7" s="7"/>
      <c r="N7" s="7"/>
      <c r="O7" s="7"/>
      <c r="P7" s="7"/>
      <c r="Q7" s="2"/>
      <c r="R7" s="2"/>
      <c r="S7" s="2"/>
      <c r="T7" s="2"/>
      <c r="U7" s="2"/>
      <c r="V7" s="2"/>
      <c r="W7" s="2"/>
      <c r="X7" s="2"/>
      <c r="Y7" s="2"/>
      <c r="Z7" s="2"/>
      <c r="AA7" s="2"/>
      <c r="AB7" s="2"/>
      <c r="AC7" s="2"/>
      <c r="AD7" s="2"/>
    </row>
    <row r="8" spans="1:30" ht="38.5" customHeight="1" x14ac:dyDescent="0.35">
      <c r="A8" t="s">
        <v>9</v>
      </c>
      <c r="B8" s="3" t="s">
        <v>97</v>
      </c>
      <c r="C8" s="1" t="s">
        <v>96</v>
      </c>
      <c r="D8" s="3"/>
      <c r="E8" s="3"/>
      <c r="F8" s="3"/>
      <c r="G8" s="3"/>
      <c r="H8" s="3"/>
      <c r="I8" s="3"/>
      <c r="J8" s="3"/>
      <c r="K8" s="3"/>
      <c r="L8" s="3"/>
      <c r="M8" s="3"/>
      <c r="N8" s="3"/>
      <c r="O8" s="3"/>
      <c r="P8" s="3"/>
      <c r="Q8" s="2"/>
      <c r="R8" s="2"/>
      <c r="S8" s="2"/>
      <c r="T8" s="2"/>
      <c r="U8" s="2"/>
      <c r="V8" s="2"/>
      <c r="W8" s="2"/>
      <c r="X8" s="2"/>
      <c r="Y8" s="2"/>
      <c r="Z8" s="2"/>
      <c r="AA8" s="2"/>
      <c r="AB8" s="2"/>
      <c r="AC8" s="2"/>
      <c r="AD8" s="2"/>
    </row>
    <row r="9" spans="1:30" ht="38.5" customHeight="1" x14ac:dyDescent="0.35">
      <c r="A9" t="s">
        <v>10</v>
      </c>
      <c r="B9" s="3" t="s">
        <v>94</v>
      </c>
      <c r="C9" s="1" t="s">
        <v>98</v>
      </c>
      <c r="D9" s="3"/>
      <c r="E9" s="3"/>
      <c r="F9" s="3"/>
      <c r="G9" s="3"/>
      <c r="H9" s="3"/>
      <c r="I9" s="3"/>
      <c r="J9" s="3"/>
      <c r="K9" s="3"/>
      <c r="L9" s="3"/>
      <c r="M9" s="3"/>
      <c r="N9" s="3"/>
      <c r="O9" s="3"/>
      <c r="P9" s="3"/>
      <c r="Q9" s="2"/>
      <c r="R9" s="2"/>
      <c r="S9" s="2"/>
      <c r="T9" s="2"/>
      <c r="U9" s="2"/>
      <c r="V9" s="2"/>
      <c r="W9" s="2"/>
      <c r="X9" s="2"/>
      <c r="Y9" s="2"/>
      <c r="Z9" s="2"/>
      <c r="AA9" s="2"/>
      <c r="AB9" s="2"/>
      <c r="AC9" s="2"/>
      <c r="AD9" s="2"/>
    </row>
    <row r="10" spans="1:30" ht="38.5" customHeight="1" x14ac:dyDescent="0.35">
      <c r="A10" t="s">
        <v>11</v>
      </c>
      <c r="B10" s="9" t="s">
        <v>99</v>
      </c>
      <c r="C10" s="1" t="s">
        <v>96</v>
      </c>
      <c r="D10" s="8"/>
      <c r="E10" s="8"/>
      <c r="F10" s="8"/>
      <c r="G10" s="8"/>
      <c r="H10" s="8"/>
      <c r="I10" s="8"/>
      <c r="J10" s="8"/>
      <c r="K10" s="8"/>
      <c r="L10" s="8"/>
      <c r="M10" s="8"/>
      <c r="N10" s="8"/>
      <c r="O10" s="8"/>
      <c r="P10" s="8"/>
      <c r="Q10" s="2"/>
      <c r="R10" s="2"/>
      <c r="S10" s="2"/>
      <c r="T10" s="2"/>
      <c r="U10" s="2"/>
      <c r="V10" s="2"/>
      <c r="W10" s="2"/>
      <c r="X10" s="2"/>
      <c r="Y10" s="2"/>
      <c r="Z10" s="2"/>
      <c r="AA10" s="2"/>
      <c r="AB10" s="2"/>
      <c r="AC10" s="2"/>
      <c r="AD10" s="2"/>
    </row>
    <row r="11" spans="1:30" ht="38.5" customHeight="1" x14ac:dyDescent="0.35">
      <c r="A11" t="s">
        <v>12</v>
      </c>
      <c r="B11" s="9" t="s">
        <v>95</v>
      </c>
      <c r="C11" s="1" t="s">
        <v>100</v>
      </c>
      <c r="D11" s="8"/>
      <c r="E11" s="8"/>
      <c r="F11" s="8"/>
      <c r="G11" s="8"/>
      <c r="H11" s="8"/>
      <c r="I11" s="8"/>
      <c r="J11" s="8"/>
      <c r="K11" s="8"/>
      <c r="L11" s="8"/>
      <c r="M11" s="8"/>
      <c r="N11" s="8"/>
      <c r="O11" s="8"/>
      <c r="P11" s="8"/>
      <c r="Q11" s="2"/>
      <c r="R11" s="2"/>
      <c r="S11" s="2"/>
      <c r="T11" s="2"/>
      <c r="U11" s="2"/>
      <c r="V11" s="2"/>
      <c r="W11" s="2"/>
      <c r="X11" s="2"/>
      <c r="Y11" s="2"/>
      <c r="Z11" s="2"/>
      <c r="AA11" s="2"/>
      <c r="AB11" s="2"/>
      <c r="AC11" s="2"/>
      <c r="AD11" s="2"/>
    </row>
    <row r="12" spans="1:30" x14ac:dyDescent="0.3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sheetData>
  <phoneticPr fontId="17" type="noConversion"/>
  <hyperlinks>
    <hyperlink ref="C8" r:id="rId1" xr:uid="{B75D025B-A97E-45AA-B763-83B43BC380BF}"/>
    <hyperlink ref="C9" r:id="rId2" xr:uid="{7DB8CC8B-A30A-438E-8C3A-C91B99616A1F}"/>
    <hyperlink ref="C10" r:id="rId3" xr:uid="{1AE82906-CF3F-49B4-9F05-12BFA29F522E}"/>
    <hyperlink ref="C11" r:id="rId4" xr:uid="{B9BD61F2-145D-4AED-BC36-ECAFAB01D9D2}"/>
  </hyperlinks>
  <pageMargins left="0.7" right="0.7" top="0.75" bottom="0.75" header="0.3" footer="0.3"/>
  <pageSetup paperSize="9" scale="40" orientation="portrait"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C298-8488-47A5-AA82-AE69556E5808}">
  <sheetPr codeName="Sheet13"/>
  <dimension ref="A1:U134"/>
  <sheetViews>
    <sheetView showGridLines="0" zoomScaleNormal="100" workbookViewId="0"/>
  </sheetViews>
  <sheetFormatPr defaultColWidth="7.4609375" defaultRowHeight="15.5" x14ac:dyDescent="0.35"/>
  <cols>
    <col min="1" max="1" width="24.765625" style="21" customWidth="1"/>
    <col min="2" max="2" width="13.921875" style="21" customWidth="1"/>
    <col min="3" max="3" width="18.3828125" style="21" customWidth="1"/>
    <col min="4" max="4" width="14.765625" style="21" customWidth="1"/>
    <col min="5" max="5" width="15.3828125" style="21" customWidth="1"/>
    <col min="6" max="6" width="10.4609375" style="21" customWidth="1"/>
    <col min="7" max="7" width="12.4609375" style="21" customWidth="1"/>
    <col min="8" max="8" width="8.4609375" style="21" customWidth="1"/>
    <col min="9" max="9" width="24.921875" style="21" customWidth="1"/>
    <col min="10" max="10" width="9.69140625" style="21" bestFit="1" customWidth="1"/>
    <col min="11" max="16384" width="7.4609375" style="21"/>
  </cols>
  <sheetData>
    <row r="1" spans="1:8" ht="19" x14ac:dyDescent="0.4">
      <c r="A1" s="6" t="s">
        <v>101</v>
      </c>
    </row>
    <row r="2" spans="1:8" ht="15.5" customHeight="1" x14ac:dyDescent="0.35">
      <c r="A2" s="21" t="s">
        <v>30</v>
      </c>
    </row>
    <row r="3" spans="1:8" ht="15.5" customHeight="1" x14ac:dyDescent="0.35">
      <c r="A3" s="21" t="s">
        <v>31</v>
      </c>
    </row>
    <row r="4" spans="1:8" ht="15.5" customHeight="1" x14ac:dyDescent="0.35">
      <c r="A4" s="21" t="s">
        <v>32</v>
      </c>
    </row>
    <row r="5" spans="1:8" ht="15.5" customHeight="1" x14ac:dyDescent="0.35">
      <c r="A5" s="21" t="s">
        <v>33</v>
      </c>
    </row>
    <row r="6" spans="1:8" ht="15.5" customHeight="1" x14ac:dyDescent="0.35">
      <c r="A6" s="21" t="s">
        <v>34</v>
      </c>
    </row>
    <row r="7" spans="1:8" ht="15.5" customHeight="1" x14ac:dyDescent="0.35">
      <c r="A7" s="21" t="s">
        <v>35</v>
      </c>
    </row>
    <row r="8" spans="1:8" ht="15.5" customHeight="1" x14ac:dyDescent="0.35">
      <c r="A8" s="21" t="s">
        <v>36</v>
      </c>
    </row>
    <row r="9" spans="1:8" ht="15.5" customHeight="1" x14ac:dyDescent="0.35">
      <c r="A9" s="21" t="s">
        <v>37</v>
      </c>
    </row>
    <row r="10" spans="1:8" ht="15.5" customHeight="1" x14ac:dyDescent="0.35">
      <c r="A10" s="15" t="s">
        <v>38</v>
      </c>
    </row>
    <row r="11" spans="1:8" x14ac:dyDescent="0.35">
      <c r="A11" s="22"/>
      <c r="B11" s="23"/>
      <c r="C11" s="23"/>
      <c r="D11" s="23"/>
      <c r="E11" s="23"/>
      <c r="F11" s="23"/>
      <c r="G11" s="23"/>
      <c r="H11" s="23"/>
    </row>
    <row r="12" spans="1:8" x14ac:dyDescent="0.35">
      <c r="A12" s="22"/>
      <c r="B12" s="23"/>
      <c r="C12" s="23"/>
      <c r="D12" s="23"/>
      <c r="E12" s="23"/>
      <c r="F12" s="23"/>
      <c r="G12" s="23"/>
      <c r="H12" s="23"/>
    </row>
    <row r="13" spans="1:8" x14ac:dyDescent="0.35">
      <c r="A13" s="22"/>
      <c r="B13" s="23"/>
      <c r="C13" s="23"/>
      <c r="D13" s="23"/>
      <c r="E13" s="23"/>
      <c r="F13" s="23"/>
      <c r="G13" s="23"/>
      <c r="H13" s="23"/>
    </row>
    <row r="14" spans="1:8" x14ac:dyDescent="0.35">
      <c r="A14" s="22"/>
      <c r="B14" s="23"/>
      <c r="C14" s="23"/>
      <c r="D14" s="23"/>
      <c r="E14" s="23"/>
      <c r="F14" s="23"/>
      <c r="G14" s="23"/>
      <c r="H14" s="23"/>
    </row>
    <row r="15" spans="1:8" x14ac:dyDescent="0.35">
      <c r="A15" s="22"/>
      <c r="B15" s="23"/>
      <c r="C15" s="23"/>
      <c r="D15" s="23"/>
      <c r="E15" s="23"/>
      <c r="F15" s="23"/>
      <c r="G15" s="23"/>
      <c r="H15" s="23"/>
    </row>
    <row r="16" spans="1:8" x14ac:dyDescent="0.35">
      <c r="A16" s="22"/>
      <c r="B16" s="23"/>
      <c r="C16" s="23"/>
      <c r="D16" s="23"/>
      <c r="E16" s="23"/>
      <c r="F16" s="23"/>
      <c r="G16" s="23"/>
      <c r="H16" s="23"/>
    </row>
    <row r="17" spans="1:9" x14ac:dyDescent="0.35">
      <c r="A17" s="22"/>
      <c r="B17" s="23"/>
      <c r="C17" s="23"/>
      <c r="D17" s="23"/>
      <c r="E17" s="23"/>
      <c r="F17" s="23"/>
      <c r="G17" s="23"/>
      <c r="H17" s="23"/>
    </row>
    <row r="18" spans="1:9" x14ac:dyDescent="0.35">
      <c r="A18" s="23"/>
      <c r="B18" s="23"/>
      <c r="C18" s="23"/>
      <c r="D18" s="23"/>
      <c r="E18" s="23"/>
      <c r="F18" s="23"/>
      <c r="G18" s="23"/>
      <c r="H18" s="23"/>
    </row>
    <row r="19" spans="1:9" x14ac:dyDescent="0.35">
      <c r="A19" s="23"/>
      <c r="B19" s="23"/>
      <c r="C19" s="23"/>
      <c r="D19" s="23"/>
      <c r="E19" s="23"/>
      <c r="F19" s="23"/>
      <c r="G19" s="23"/>
      <c r="H19" s="23"/>
    </row>
    <row r="20" spans="1:9" x14ac:dyDescent="0.35">
      <c r="A20" s="23"/>
      <c r="B20" s="23"/>
      <c r="C20" s="23"/>
      <c r="D20" s="23"/>
      <c r="E20" s="23"/>
      <c r="F20" s="23"/>
      <c r="G20" s="23"/>
      <c r="H20" s="23"/>
      <c r="I20" s="24"/>
    </row>
    <row r="21" spans="1:9" x14ac:dyDescent="0.35">
      <c r="A21" s="23"/>
      <c r="B21" s="23"/>
      <c r="C21" s="23"/>
      <c r="D21" s="23"/>
      <c r="E21" s="23"/>
      <c r="F21" s="23"/>
      <c r="G21" s="23"/>
      <c r="H21" s="23"/>
    </row>
    <row r="22" spans="1:9" x14ac:dyDescent="0.35">
      <c r="A22" s="23"/>
      <c r="B22" s="23"/>
      <c r="C22" s="23"/>
      <c r="D22" s="23"/>
      <c r="E22" s="23"/>
      <c r="F22" s="23"/>
      <c r="G22" s="23"/>
      <c r="H22" s="23"/>
    </row>
    <row r="23" spans="1:9" x14ac:dyDescent="0.35">
      <c r="A23" s="23"/>
      <c r="B23" s="23"/>
      <c r="C23" s="23"/>
      <c r="D23" s="23"/>
      <c r="E23" s="23"/>
      <c r="F23" s="23"/>
      <c r="G23" s="23"/>
      <c r="H23" s="23"/>
    </row>
    <row r="24" spans="1:9" x14ac:dyDescent="0.35">
      <c r="A24" s="23"/>
      <c r="B24" s="23"/>
      <c r="C24" s="23"/>
      <c r="D24" s="23"/>
      <c r="E24" s="23"/>
      <c r="F24" s="23"/>
      <c r="G24" s="23"/>
      <c r="H24" s="23"/>
    </row>
    <row r="25" spans="1:9" ht="14.5" customHeight="1" x14ac:dyDescent="0.35">
      <c r="A25" s="23"/>
      <c r="B25" s="23"/>
      <c r="C25" s="23"/>
      <c r="D25" s="23"/>
      <c r="E25" s="23"/>
      <c r="F25" s="23"/>
      <c r="G25" s="23"/>
      <c r="H25" s="23"/>
    </row>
    <row r="26" spans="1:9" x14ac:dyDescent="0.35">
      <c r="A26" s="23"/>
      <c r="B26" s="23"/>
      <c r="C26" s="23"/>
      <c r="D26" s="23"/>
      <c r="E26" s="23"/>
      <c r="F26" s="23"/>
      <c r="G26" s="23"/>
      <c r="H26" s="23"/>
    </row>
    <row r="27" spans="1:9" x14ac:dyDescent="0.35">
      <c r="A27" s="23"/>
      <c r="B27" s="23"/>
      <c r="C27" s="23"/>
      <c r="D27" s="23"/>
      <c r="E27" s="23"/>
      <c r="F27" s="23"/>
      <c r="G27" s="23"/>
      <c r="H27" s="23"/>
    </row>
    <row r="28" spans="1:9" ht="14.5" customHeight="1" x14ac:dyDescent="0.35">
      <c r="A28" s="23"/>
      <c r="B28" s="23"/>
      <c r="C28" s="23"/>
      <c r="D28" s="23"/>
      <c r="E28" s="23"/>
      <c r="F28" s="23"/>
      <c r="G28" s="23"/>
      <c r="H28" s="23"/>
    </row>
    <row r="29" spans="1:9" ht="14.5" customHeight="1" x14ac:dyDescent="0.35">
      <c r="A29" s="23"/>
      <c r="B29" s="23"/>
      <c r="C29" s="23"/>
      <c r="D29" s="23"/>
      <c r="E29" s="23"/>
      <c r="F29" s="23"/>
      <c r="G29" s="23"/>
      <c r="H29" s="23"/>
    </row>
    <row r="30" spans="1:9" x14ac:dyDescent="0.35">
      <c r="A30" s="23"/>
      <c r="B30" s="23"/>
      <c r="C30" s="23"/>
      <c r="D30" s="23"/>
      <c r="E30" s="23"/>
      <c r="F30" s="23"/>
      <c r="G30" s="23"/>
      <c r="H30" s="23"/>
    </row>
    <row r="31" spans="1:9" x14ac:dyDescent="0.35">
      <c r="A31" s="23"/>
      <c r="B31" s="23"/>
      <c r="C31" s="23"/>
      <c r="D31" s="23"/>
      <c r="E31" s="23"/>
      <c r="F31" s="23"/>
      <c r="G31" s="23"/>
      <c r="H31" s="23"/>
      <c r="I31" s="24"/>
    </row>
    <row r="32" spans="1:9" x14ac:dyDescent="0.35">
      <c r="A32" s="23"/>
      <c r="B32" s="23"/>
      <c r="C32" s="23"/>
      <c r="D32" s="23"/>
      <c r="E32" s="23"/>
      <c r="F32" s="23"/>
      <c r="G32" s="23"/>
      <c r="H32" s="23"/>
    </row>
    <row r="33" spans="1:8" ht="14.5" customHeight="1" x14ac:dyDescent="0.35">
      <c r="A33" s="23"/>
      <c r="B33" s="23"/>
      <c r="C33" s="23"/>
      <c r="D33" s="23"/>
      <c r="E33" s="23"/>
      <c r="F33" s="23"/>
      <c r="G33" s="23"/>
      <c r="H33" s="23"/>
    </row>
    <row r="34" spans="1:8" ht="14.5" customHeight="1" x14ac:dyDescent="0.35">
      <c r="A34" s="23"/>
      <c r="B34" s="23"/>
      <c r="C34" s="23"/>
      <c r="D34" s="23"/>
      <c r="E34" s="23"/>
      <c r="F34" s="23"/>
      <c r="G34" s="23"/>
      <c r="H34" s="23"/>
    </row>
    <row r="35" spans="1:8" x14ac:dyDescent="0.35">
      <c r="A35" s="23"/>
      <c r="B35" s="23"/>
      <c r="C35" s="23"/>
      <c r="D35" s="23"/>
      <c r="E35" s="23"/>
      <c r="F35" s="23"/>
      <c r="G35" s="23"/>
      <c r="H35" s="23"/>
    </row>
    <row r="36" spans="1:8" x14ac:dyDescent="0.35">
      <c r="A36" s="23"/>
      <c r="B36" s="23"/>
      <c r="C36" s="23"/>
      <c r="D36" s="23"/>
      <c r="E36" s="23"/>
      <c r="F36" s="23"/>
      <c r="G36" s="23"/>
      <c r="H36" s="23"/>
    </row>
    <row r="37" spans="1:8" x14ac:dyDescent="0.35">
      <c r="A37" s="23"/>
      <c r="B37" s="23"/>
      <c r="C37" s="23"/>
      <c r="D37" s="23"/>
      <c r="E37" s="23"/>
      <c r="F37" s="23"/>
      <c r="G37" s="23"/>
      <c r="H37" s="23"/>
    </row>
    <row r="38" spans="1:8" x14ac:dyDescent="0.35">
      <c r="A38" s="23"/>
      <c r="B38" s="23"/>
      <c r="C38" s="23"/>
      <c r="D38" s="23"/>
      <c r="E38" s="23"/>
      <c r="F38" s="23"/>
      <c r="G38" s="23"/>
      <c r="H38" s="23"/>
    </row>
    <row r="39" spans="1:8" x14ac:dyDescent="0.35">
      <c r="A39" s="23"/>
      <c r="B39" s="23"/>
      <c r="C39" s="23"/>
      <c r="D39" s="23"/>
      <c r="E39" s="23"/>
      <c r="F39" s="23"/>
      <c r="G39" s="23"/>
      <c r="H39" s="23"/>
    </row>
    <row r="40" spans="1:8" x14ac:dyDescent="0.35">
      <c r="A40" s="23"/>
      <c r="B40" s="23"/>
      <c r="C40" s="23"/>
      <c r="D40" s="23"/>
      <c r="E40" s="23"/>
      <c r="F40" s="23"/>
      <c r="G40" s="23"/>
      <c r="H40" s="23"/>
    </row>
    <row r="41" spans="1:8" x14ac:dyDescent="0.35">
      <c r="A41" s="23"/>
      <c r="B41" s="23"/>
      <c r="C41" s="23"/>
      <c r="D41" s="23"/>
      <c r="E41" s="23"/>
      <c r="F41" s="23"/>
      <c r="G41" s="23"/>
      <c r="H41" s="23"/>
    </row>
    <row r="42" spans="1:8" x14ac:dyDescent="0.35">
      <c r="A42" s="23"/>
      <c r="B42" s="23"/>
      <c r="C42" s="23"/>
      <c r="D42" s="23"/>
      <c r="E42" s="23"/>
      <c r="F42" s="23"/>
      <c r="G42" s="23"/>
      <c r="H42" s="23"/>
    </row>
    <row r="43" spans="1:8" x14ac:dyDescent="0.35">
      <c r="A43" s="23"/>
      <c r="B43" s="23"/>
      <c r="C43" s="23"/>
      <c r="D43" s="23"/>
      <c r="E43" s="23"/>
      <c r="F43" s="23"/>
      <c r="G43" s="23"/>
      <c r="H43" s="23"/>
    </row>
    <row r="44" spans="1:8" x14ac:dyDescent="0.35">
      <c r="A44" s="23"/>
      <c r="B44" s="23"/>
      <c r="C44" s="23"/>
      <c r="D44" s="23"/>
      <c r="E44" s="23"/>
      <c r="F44" s="23"/>
      <c r="G44" s="23"/>
      <c r="H44" s="23"/>
    </row>
    <row r="45" spans="1:8" x14ac:dyDescent="0.35">
      <c r="A45" s="23"/>
      <c r="B45" s="23"/>
      <c r="C45" s="23"/>
      <c r="D45" s="23"/>
      <c r="E45" s="23"/>
      <c r="F45" s="23"/>
      <c r="G45" s="23"/>
      <c r="H45" s="23"/>
    </row>
    <row r="46" spans="1:8" x14ac:dyDescent="0.35">
      <c r="A46" s="23"/>
      <c r="B46" s="23"/>
      <c r="C46" s="23"/>
      <c r="D46" s="23"/>
      <c r="E46" s="23"/>
      <c r="F46" s="23"/>
      <c r="G46" s="23"/>
      <c r="H46" s="23"/>
    </row>
    <row r="47" spans="1:8" x14ac:dyDescent="0.35">
      <c r="A47" s="23"/>
      <c r="B47" s="23"/>
      <c r="C47" s="23"/>
      <c r="D47" s="23"/>
      <c r="E47" s="23"/>
      <c r="F47" s="23"/>
      <c r="G47" s="23"/>
      <c r="H47" s="23"/>
    </row>
    <row r="48" spans="1:8" x14ac:dyDescent="0.35">
      <c r="A48" s="23"/>
      <c r="B48" s="23"/>
      <c r="C48" s="23"/>
      <c r="D48" s="23"/>
      <c r="E48" s="23"/>
      <c r="F48" s="23"/>
      <c r="G48" s="23"/>
      <c r="H48" s="23"/>
    </row>
    <row r="49" spans="1:16" x14ac:dyDescent="0.35">
      <c r="A49" s="23"/>
      <c r="B49" s="23"/>
      <c r="C49" s="23"/>
      <c r="D49" s="23"/>
      <c r="E49" s="23"/>
      <c r="F49" s="23"/>
      <c r="G49" s="23"/>
      <c r="H49" s="23"/>
    </row>
    <row r="50" spans="1:16" x14ac:dyDescent="0.35">
      <c r="A50" s="23"/>
      <c r="B50" s="23"/>
      <c r="C50" s="23"/>
      <c r="D50" s="23"/>
      <c r="E50" s="23"/>
      <c r="F50" s="23"/>
      <c r="G50" s="23"/>
      <c r="H50" s="23"/>
    </row>
    <row r="51" spans="1:16" x14ac:dyDescent="0.35">
      <c r="A51" s="23"/>
      <c r="B51" s="23"/>
      <c r="C51" s="23"/>
      <c r="D51" s="23"/>
      <c r="E51" s="23"/>
      <c r="F51" s="23"/>
      <c r="G51" s="23"/>
      <c r="H51" s="23"/>
    </row>
    <row r="52" spans="1:16" x14ac:dyDescent="0.35">
      <c r="A52" s="23"/>
      <c r="B52" s="23"/>
      <c r="C52" s="23"/>
      <c r="D52" s="23"/>
      <c r="E52" s="23"/>
      <c r="F52" s="23"/>
      <c r="G52" s="23"/>
      <c r="H52" s="23"/>
    </row>
    <row r="53" spans="1:16" x14ac:dyDescent="0.35">
      <c r="A53" s="23"/>
      <c r="B53" s="23"/>
      <c r="C53" s="23"/>
      <c r="D53" s="23"/>
      <c r="E53" s="23"/>
      <c r="F53" s="23"/>
      <c r="G53" s="23"/>
      <c r="H53" s="23"/>
    </row>
    <row r="54" spans="1:16" x14ac:dyDescent="0.35">
      <c r="A54" s="23"/>
      <c r="B54" s="23"/>
      <c r="C54" s="23"/>
      <c r="D54" s="23"/>
      <c r="E54" s="23"/>
      <c r="F54" s="23"/>
      <c r="G54" s="23"/>
      <c r="H54" s="23"/>
    </row>
    <row r="55" spans="1:16" x14ac:dyDescent="0.35">
      <c r="A55" s="23"/>
      <c r="B55" s="23"/>
      <c r="C55" s="23"/>
      <c r="D55" s="23"/>
      <c r="E55" s="23"/>
      <c r="F55" s="23"/>
      <c r="G55" s="23"/>
      <c r="H55" s="23"/>
    </row>
    <row r="56" spans="1:16" ht="16.5" x14ac:dyDescent="0.35">
      <c r="A56" s="15" t="s">
        <v>39</v>
      </c>
      <c r="B56" s="18"/>
      <c r="C56" s="18"/>
      <c r="D56" s="26"/>
      <c r="E56" s="26"/>
      <c r="F56" s="27"/>
      <c r="G56" s="26"/>
      <c r="H56" s="26"/>
      <c r="I56" s="28"/>
      <c r="J56" s="29"/>
      <c r="K56" s="29"/>
      <c r="L56" s="29"/>
      <c r="M56" s="29"/>
      <c r="N56" s="29"/>
      <c r="O56" s="29"/>
      <c r="P56" s="29"/>
    </row>
    <row r="57" spans="1:16" x14ac:dyDescent="0.35">
      <c r="A57" s="11" t="s">
        <v>40</v>
      </c>
      <c r="B57" s="12" t="s">
        <v>41</v>
      </c>
      <c r="C57" s="12" t="s">
        <v>42</v>
      </c>
      <c r="D57" s="12" t="s">
        <v>43</v>
      </c>
      <c r="E57" s="12" t="s">
        <v>44</v>
      </c>
      <c r="F57" s="92" t="s">
        <v>45</v>
      </c>
    </row>
    <row r="58" spans="1:16" x14ac:dyDescent="0.35">
      <c r="A58" s="89" t="s">
        <v>13</v>
      </c>
      <c r="B58" s="90">
        <v>122911</v>
      </c>
      <c r="C58" s="90">
        <v>125184</v>
      </c>
      <c r="D58" s="90">
        <v>125514</v>
      </c>
      <c r="E58" s="90">
        <v>124349</v>
      </c>
      <c r="F58" s="91">
        <v>124842</v>
      </c>
    </row>
    <row r="59" spans="1:16" x14ac:dyDescent="0.35">
      <c r="A59" s="83" t="s">
        <v>46</v>
      </c>
      <c r="B59" s="85">
        <v>81682</v>
      </c>
      <c r="C59" s="85">
        <v>83196</v>
      </c>
      <c r="D59" s="85">
        <v>83074</v>
      </c>
      <c r="E59" s="85">
        <v>83407</v>
      </c>
      <c r="F59" s="86">
        <v>83903</v>
      </c>
    </row>
    <row r="60" spans="1:16" x14ac:dyDescent="0.35">
      <c r="A60" s="84" t="s">
        <v>47</v>
      </c>
      <c r="B60" s="87">
        <v>41224</v>
      </c>
      <c r="C60" s="87">
        <v>41985</v>
      </c>
      <c r="D60" s="87">
        <v>42437</v>
      </c>
      <c r="E60" s="87">
        <v>40935</v>
      </c>
      <c r="F60" s="88">
        <v>40937</v>
      </c>
    </row>
    <row r="61" spans="1:16" x14ac:dyDescent="0.35">
      <c r="B61" s="30"/>
      <c r="C61" s="30"/>
      <c r="D61" s="30"/>
      <c r="E61" s="30"/>
      <c r="F61" s="30"/>
    </row>
    <row r="62" spans="1:16" ht="16.5" x14ac:dyDescent="0.35">
      <c r="A62" s="15" t="s">
        <v>48</v>
      </c>
    </row>
    <row r="63" spans="1:16" x14ac:dyDescent="0.35">
      <c r="A63" s="31" t="s">
        <v>49</v>
      </c>
      <c r="B63" s="93" t="s">
        <v>50</v>
      </c>
      <c r="C63" s="42" t="s">
        <v>51</v>
      </c>
    </row>
    <row r="64" spans="1:16" x14ac:dyDescent="0.35">
      <c r="A64" s="34" t="s">
        <v>13</v>
      </c>
      <c r="B64" s="35">
        <v>83903</v>
      </c>
      <c r="C64" s="36">
        <v>1</v>
      </c>
    </row>
    <row r="65" spans="1:7" x14ac:dyDescent="0.35">
      <c r="A65" s="37" t="s">
        <v>52</v>
      </c>
      <c r="B65" s="30">
        <v>57923</v>
      </c>
      <c r="C65" s="297">
        <v>0.69</v>
      </c>
    </row>
    <row r="66" spans="1:7" x14ac:dyDescent="0.35">
      <c r="A66" s="38" t="s">
        <v>53</v>
      </c>
      <c r="B66" s="30">
        <v>25982</v>
      </c>
      <c r="C66" s="298">
        <v>0.31</v>
      </c>
    </row>
    <row r="67" spans="1:7" x14ac:dyDescent="0.35">
      <c r="A67" s="39" t="s">
        <v>54</v>
      </c>
      <c r="B67" s="40" t="s">
        <v>55</v>
      </c>
      <c r="C67" s="19" t="s">
        <v>55</v>
      </c>
    </row>
    <row r="68" spans="1:7" x14ac:dyDescent="0.35">
      <c r="B68" s="30"/>
      <c r="C68" s="20"/>
      <c r="F68" s="27"/>
      <c r="G68" s="25"/>
    </row>
    <row r="69" spans="1:7" ht="16.5" x14ac:dyDescent="0.35">
      <c r="A69" s="15" t="s">
        <v>56</v>
      </c>
      <c r="F69" s="27"/>
    </row>
    <row r="70" spans="1:7" x14ac:dyDescent="0.35">
      <c r="A70" s="31" t="s">
        <v>57</v>
      </c>
      <c r="B70" s="41" t="s">
        <v>50</v>
      </c>
      <c r="C70" s="42" t="s">
        <v>51</v>
      </c>
    </row>
    <row r="71" spans="1:7" x14ac:dyDescent="0.35">
      <c r="A71" s="43" t="s">
        <v>13</v>
      </c>
      <c r="B71" s="35">
        <v>83903</v>
      </c>
      <c r="C71" s="44">
        <v>1</v>
      </c>
    </row>
    <row r="72" spans="1:7" x14ac:dyDescent="0.35">
      <c r="A72" s="45" t="s">
        <v>58</v>
      </c>
      <c r="B72" s="46">
        <v>492</v>
      </c>
      <c r="C72" s="47">
        <v>0.01</v>
      </c>
      <c r="D72" s="27"/>
      <c r="E72" s="48"/>
    </row>
    <row r="73" spans="1:7" x14ac:dyDescent="0.35">
      <c r="A73" s="45" t="s">
        <v>59</v>
      </c>
      <c r="B73" s="46">
        <v>3637</v>
      </c>
      <c r="C73" s="47">
        <v>0.04</v>
      </c>
    </row>
    <row r="74" spans="1:7" x14ac:dyDescent="0.35">
      <c r="A74" s="45" t="s">
        <v>60</v>
      </c>
      <c r="B74" s="46">
        <v>4747</v>
      </c>
      <c r="C74" s="47">
        <v>0.06</v>
      </c>
      <c r="D74" s="27"/>
    </row>
    <row r="75" spans="1:7" x14ac:dyDescent="0.35">
      <c r="A75" s="45" t="s">
        <v>61</v>
      </c>
      <c r="B75" s="46">
        <v>8117</v>
      </c>
      <c r="C75" s="47">
        <v>0.1</v>
      </c>
      <c r="E75" s="48"/>
    </row>
    <row r="76" spans="1:7" x14ac:dyDescent="0.35">
      <c r="A76" s="45" t="s">
        <v>62</v>
      </c>
      <c r="B76" s="46">
        <v>10055</v>
      </c>
      <c r="C76" s="47">
        <v>0.12</v>
      </c>
    </row>
    <row r="77" spans="1:7" x14ac:dyDescent="0.35">
      <c r="A77" s="45" t="s">
        <v>63</v>
      </c>
      <c r="B77" s="46">
        <v>9882</v>
      </c>
      <c r="C77" s="47">
        <v>0.12</v>
      </c>
    </row>
    <row r="78" spans="1:7" x14ac:dyDescent="0.35">
      <c r="A78" s="45" t="s">
        <v>64</v>
      </c>
      <c r="B78" s="46">
        <v>8679</v>
      </c>
      <c r="C78" s="47">
        <v>0.1</v>
      </c>
    </row>
    <row r="79" spans="1:7" x14ac:dyDescent="0.35">
      <c r="A79" s="45" t="s">
        <v>65</v>
      </c>
      <c r="B79" s="46">
        <v>10221</v>
      </c>
      <c r="C79" s="47">
        <v>0.12</v>
      </c>
      <c r="D79" s="27"/>
    </row>
    <row r="80" spans="1:7" x14ac:dyDescent="0.35">
      <c r="A80" s="45" t="s">
        <v>66</v>
      </c>
      <c r="B80" s="46">
        <v>11543</v>
      </c>
      <c r="C80" s="47">
        <v>0.14000000000000001</v>
      </c>
    </row>
    <row r="81" spans="1:5" x14ac:dyDescent="0.35">
      <c r="A81" s="45" t="s">
        <v>67</v>
      </c>
      <c r="B81" s="46">
        <v>13019</v>
      </c>
      <c r="C81" s="47">
        <v>0.16</v>
      </c>
      <c r="D81" s="27"/>
    </row>
    <row r="82" spans="1:5" x14ac:dyDescent="0.35">
      <c r="A82" s="45" t="s">
        <v>68</v>
      </c>
      <c r="B82" s="46">
        <v>3517</v>
      </c>
      <c r="C82" s="47">
        <v>0.04</v>
      </c>
    </row>
    <row r="83" spans="1:5" x14ac:dyDescent="0.35">
      <c r="A83" s="49" t="s">
        <v>54</v>
      </c>
      <c r="B83" s="46" t="s">
        <v>55</v>
      </c>
      <c r="C83" s="19" t="s">
        <v>55</v>
      </c>
    </row>
    <row r="84" spans="1:5" x14ac:dyDescent="0.35">
      <c r="A84" s="50"/>
      <c r="B84" s="51"/>
      <c r="C84" s="52"/>
    </row>
    <row r="85" spans="1:5" ht="16.5" x14ac:dyDescent="0.35">
      <c r="A85" s="15" t="s">
        <v>69</v>
      </c>
    </row>
    <row r="86" spans="1:5" x14ac:dyDescent="0.35">
      <c r="A86" s="53" t="s">
        <v>70</v>
      </c>
      <c r="B86" s="54" t="s">
        <v>50</v>
      </c>
      <c r="C86" s="94" t="s">
        <v>51</v>
      </c>
    </row>
    <row r="87" spans="1:5" x14ac:dyDescent="0.35">
      <c r="A87" s="56" t="s">
        <v>13</v>
      </c>
      <c r="B87" s="100">
        <v>83903</v>
      </c>
      <c r="C87" s="101">
        <v>1</v>
      </c>
    </row>
    <row r="88" spans="1:5" x14ac:dyDescent="0.35">
      <c r="A88" s="58" t="s">
        <v>71</v>
      </c>
      <c r="B88" s="59">
        <v>2457</v>
      </c>
      <c r="C88" s="102">
        <v>0.03</v>
      </c>
      <c r="D88" s="299"/>
      <c r="E88" s="48"/>
    </row>
    <row r="89" spans="1:5" x14ac:dyDescent="0.35">
      <c r="A89" s="33" t="s">
        <v>72</v>
      </c>
      <c r="B89" s="46">
        <v>3090</v>
      </c>
      <c r="C89" s="103">
        <v>0.04</v>
      </c>
      <c r="D89" s="299"/>
    </row>
    <row r="90" spans="1:5" x14ac:dyDescent="0.35">
      <c r="A90" s="33" t="s">
        <v>73</v>
      </c>
      <c r="B90" s="46">
        <v>6762</v>
      </c>
      <c r="C90" s="103">
        <v>0.08</v>
      </c>
      <c r="D90" s="299"/>
    </row>
    <row r="91" spans="1:5" x14ac:dyDescent="0.35">
      <c r="A91" s="33" t="s">
        <v>74</v>
      </c>
      <c r="B91" s="46">
        <v>11581</v>
      </c>
      <c r="C91" s="103">
        <v>0.14000000000000001</v>
      </c>
      <c r="D91" s="299"/>
    </row>
    <row r="92" spans="1:5" x14ac:dyDescent="0.35">
      <c r="A92" s="33" t="s">
        <v>75</v>
      </c>
      <c r="B92" s="46">
        <v>22046</v>
      </c>
      <c r="C92" s="103">
        <v>0.26</v>
      </c>
      <c r="D92" s="299"/>
    </row>
    <row r="93" spans="1:5" x14ac:dyDescent="0.35">
      <c r="A93" s="33" t="s">
        <v>76</v>
      </c>
      <c r="B93" s="46">
        <v>37968</v>
      </c>
      <c r="C93" s="103">
        <v>0.45</v>
      </c>
      <c r="D93" s="299"/>
    </row>
    <row r="94" spans="1:5" x14ac:dyDescent="0.35">
      <c r="A94" s="55" t="s">
        <v>54</v>
      </c>
      <c r="B94" s="46" t="s">
        <v>55</v>
      </c>
      <c r="C94" s="19" t="s">
        <v>55</v>
      </c>
    </row>
    <row r="96" spans="1:5" ht="16.5" x14ac:dyDescent="0.35">
      <c r="A96" s="15" t="s">
        <v>77</v>
      </c>
    </row>
    <row r="97" spans="1:21" x14ac:dyDescent="0.35">
      <c r="A97" s="95" t="s">
        <v>78</v>
      </c>
      <c r="B97" s="54" t="s">
        <v>50</v>
      </c>
      <c r="C97" s="94" t="s">
        <v>51</v>
      </c>
      <c r="D97" s="62"/>
    </row>
    <row r="98" spans="1:21" x14ac:dyDescent="0.35">
      <c r="A98" s="56" t="s">
        <v>13</v>
      </c>
      <c r="B98" s="97">
        <v>124842</v>
      </c>
      <c r="C98" s="57">
        <v>1</v>
      </c>
    </row>
    <row r="99" spans="1:21" x14ac:dyDescent="0.35">
      <c r="A99" s="58" t="s">
        <v>47</v>
      </c>
      <c r="B99" s="98">
        <v>40937</v>
      </c>
      <c r="C99" s="60">
        <v>0.33</v>
      </c>
      <c r="F99" s="27"/>
    </row>
    <row r="100" spans="1:21" x14ac:dyDescent="0.35">
      <c r="A100" s="33" t="s">
        <v>46</v>
      </c>
      <c r="B100" s="99">
        <v>83903</v>
      </c>
      <c r="C100" s="61">
        <v>0.67</v>
      </c>
      <c r="F100" s="27"/>
    </row>
    <row r="101" spans="1:21" ht="31" x14ac:dyDescent="0.35">
      <c r="A101" s="63" t="s">
        <v>79</v>
      </c>
      <c r="B101" s="96" t="s">
        <v>55</v>
      </c>
      <c r="C101" s="19" t="str">
        <f>IF(B101&lt;&gt;"..",B101/B98,"..")</f>
        <v>..</v>
      </c>
      <c r="F101" s="27"/>
    </row>
    <row r="102" spans="1:21" x14ac:dyDescent="0.35">
      <c r="B102" s="51"/>
      <c r="C102" s="27"/>
    </row>
    <row r="103" spans="1:21" ht="16.5" x14ac:dyDescent="0.35">
      <c r="A103" s="15" t="s">
        <v>80</v>
      </c>
    </row>
    <row r="104" spans="1:21" ht="67.5" customHeight="1" x14ac:dyDescent="0.35">
      <c r="A104" s="31" t="s">
        <v>81</v>
      </c>
      <c r="B104" s="104" t="s">
        <v>105</v>
      </c>
      <c r="C104" s="104" t="s">
        <v>106</v>
      </c>
      <c r="D104" s="104" t="s">
        <v>107</v>
      </c>
      <c r="E104" s="104" t="s">
        <v>108</v>
      </c>
      <c r="F104" s="104" t="s">
        <v>109</v>
      </c>
      <c r="G104" s="105" t="s">
        <v>110</v>
      </c>
    </row>
    <row r="105" spans="1:21" x14ac:dyDescent="0.35">
      <c r="A105" s="58" t="s">
        <v>58</v>
      </c>
      <c r="B105" s="65">
        <v>0.21</v>
      </c>
      <c r="C105" s="66">
        <v>0.23</v>
      </c>
      <c r="D105" s="65">
        <v>0.37</v>
      </c>
      <c r="E105" s="66">
        <v>0.19</v>
      </c>
      <c r="F105" s="67" t="s">
        <v>82</v>
      </c>
      <c r="G105" s="68" t="s">
        <v>82</v>
      </c>
      <c r="I105" s="69"/>
      <c r="J105" s="69"/>
      <c r="K105" s="69"/>
      <c r="L105" s="69"/>
      <c r="M105" s="301"/>
      <c r="N105" s="301"/>
      <c r="O105" s="27"/>
      <c r="P105" s="27"/>
      <c r="Q105" s="27"/>
      <c r="R105" s="27"/>
      <c r="S105" s="27"/>
      <c r="T105" s="27"/>
      <c r="U105" s="27"/>
    </row>
    <row r="106" spans="1:21" x14ac:dyDescent="0.35">
      <c r="A106" s="33" t="s">
        <v>59</v>
      </c>
      <c r="B106" s="70">
        <v>0.08</v>
      </c>
      <c r="C106" s="27">
        <v>0.09</v>
      </c>
      <c r="D106" s="70">
        <v>0.18</v>
      </c>
      <c r="E106" s="27">
        <v>0.26</v>
      </c>
      <c r="F106" s="70">
        <v>0.33</v>
      </c>
      <c r="G106" s="61">
        <v>7.0000000000000007E-2</v>
      </c>
      <c r="I106" s="69"/>
      <c r="J106" s="69"/>
      <c r="K106" s="69"/>
      <c r="L106" s="69"/>
      <c r="M106" s="69"/>
      <c r="N106" s="69"/>
      <c r="O106" s="27"/>
      <c r="P106" s="27"/>
      <c r="Q106" s="27"/>
      <c r="R106" s="27"/>
      <c r="S106" s="27"/>
      <c r="T106" s="27"/>
      <c r="U106" s="27"/>
    </row>
    <row r="107" spans="1:21" x14ac:dyDescent="0.35">
      <c r="A107" s="33" t="s">
        <v>60</v>
      </c>
      <c r="B107" s="70">
        <v>0.05</v>
      </c>
      <c r="C107" s="27">
        <v>0.06</v>
      </c>
      <c r="D107" s="70">
        <v>0.12</v>
      </c>
      <c r="E107" s="27">
        <v>0.21</v>
      </c>
      <c r="F107" s="70">
        <v>0.33</v>
      </c>
      <c r="G107" s="61">
        <v>0.23</v>
      </c>
      <c r="I107" s="300"/>
      <c r="J107" s="69"/>
      <c r="K107" s="69"/>
      <c r="L107" s="69"/>
      <c r="M107" s="69"/>
      <c r="N107" s="69"/>
      <c r="O107" s="27"/>
      <c r="P107" s="27"/>
      <c r="Q107" s="27"/>
      <c r="R107" s="27"/>
      <c r="S107" s="27"/>
      <c r="T107" s="27"/>
      <c r="U107" s="27"/>
    </row>
    <row r="108" spans="1:21" x14ac:dyDescent="0.35">
      <c r="A108" s="33" t="s">
        <v>61</v>
      </c>
      <c r="B108" s="70">
        <v>0.04</v>
      </c>
      <c r="C108" s="27">
        <v>0.04</v>
      </c>
      <c r="D108" s="70">
        <v>0.1</v>
      </c>
      <c r="E108" s="27">
        <v>0.18</v>
      </c>
      <c r="F108" s="70">
        <v>0.32</v>
      </c>
      <c r="G108" s="61">
        <v>0.32</v>
      </c>
      <c r="I108" s="69"/>
      <c r="J108" s="69"/>
      <c r="K108" s="69"/>
      <c r="L108" s="69"/>
      <c r="M108" s="69"/>
      <c r="N108" s="69"/>
      <c r="O108" s="27"/>
      <c r="P108" s="27"/>
      <c r="Q108" s="27"/>
      <c r="R108" s="27"/>
      <c r="S108" s="27"/>
      <c r="T108" s="27"/>
      <c r="U108" s="27"/>
    </row>
    <row r="109" spans="1:21" x14ac:dyDescent="0.35">
      <c r="A109" s="33" t="s">
        <v>62</v>
      </c>
      <c r="B109" s="70">
        <v>0.03</v>
      </c>
      <c r="C109" s="27">
        <v>0.03</v>
      </c>
      <c r="D109" s="70">
        <v>0.09</v>
      </c>
      <c r="E109" s="27">
        <v>0.15</v>
      </c>
      <c r="F109" s="70">
        <v>0.3</v>
      </c>
      <c r="G109" s="61">
        <v>0.4</v>
      </c>
      <c r="I109" s="69"/>
      <c r="J109" s="69"/>
      <c r="K109" s="69"/>
      <c r="L109" s="69"/>
      <c r="M109" s="69"/>
      <c r="N109" s="69"/>
      <c r="O109" s="27"/>
      <c r="P109" s="27"/>
      <c r="Q109" s="27"/>
      <c r="R109" s="27"/>
      <c r="S109" s="27"/>
      <c r="T109" s="27"/>
      <c r="U109" s="27"/>
    </row>
    <row r="110" spans="1:21" x14ac:dyDescent="0.35">
      <c r="A110" s="33" t="s">
        <v>63</v>
      </c>
      <c r="B110" s="70">
        <v>0.02</v>
      </c>
      <c r="C110" s="27">
        <v>0.03</v>
      </c>
      <c r="D110" s="70">
        <v>7.0000000000000007E-2</v>
      </c>
      <c r="E110" s="27">
        <v>0.12</v>
      </c>
      <c r="F110" s="70">
        <v>0.27</v>
      </c>
      <c r="G110" s="61">
        <v>0.48</v>
      </c>
      <c r="I110" s="69"/>
      <c r="J110" s="69"/>
      <c r="K110" s="69"/>
      <c r="L110" s="69"/>
      <c r="M110" s="69"/>
      <c r="N110" s="69"/>
      <c r="O110" s="27"/>
      <c r="P110" s="27"/>
      <c r="Q110" s="27"/>
      <c r="R110" s="27"/>
      <c r="S110" s="27"/>
      <c r="T110" s="27"/>
      <c r="U110" s="27"/>
    </row>
    <row r="111" spans="1:21" x14ac:dyDescent="0.35">
      <c r="A111" s="33" t="s">
        <v>64</v>
      </c>
      <c r="B111" s="70">
        <v>0.02</v>
      </c>
      <c r="C111" s="27">
        <v>0.03</v>
      </c>
      <c r="D111" s="70">
        <v>0.06</v>
      </c>
      <c r="E111" s="27">
        <v>0.11</v>
      </c>
      <c r="F111" s="70">
        <v>0.24</v>
      </c>
      <c r="G111" s="61">
        <v>0.54</v>
      </c>
      <c r="I111" s="69"/>
      <c r="J111" s="69"/>
      <c r="K111" s="69"/>
      <c r="L111" s="69"/>
      <c r="M111" s="69"/>
      <c r="N111" s="69"/>
      <c r="O111" s="27"/>
      <c r="P111" s="27"/>
      <c r="Q111" s="27"/>
      <c r="R111" s="27"/>
      <c r="S111" s="27"/>
      <c r="T111" s="27"/>
      <c r="U111" s="27"/>
    </row>
    <row r="112" spans="1:21" x14ac:dyDescent="0.35">
      <c r="A112" s="33" t="s">
        <v>65</v>
      </c>
      <c r="B112" s="70">
        <v>0.02</v>
      </c>
      <c r="C112" s="27">
        <v>0.03</v>
      </c>
      <c r="D112" s="70">
        <v>0.05</v>
      </c>
      <c r="E112" s="27">
        <v>0.1</v>
      </c>
      <c r="F112" s="70">
        <v>0.22</v>
      </c>
      <c r="G112" s="61">
        <v>0.57999999999999996</v>
      </c>
      <c r="I112" s="69"/>
      <c r="J112" s="69"/>
      <c r="K112" s="69"/>
      <c r="L112" s="69"/>
      <c r="M112" s="69"/>
      <c r="N112" s="69"/>
      <c r="O112" s="27"/>
      <c r="P112" s="27"/>
      <c r="Q112" s="27"/>
      <c r="R112" s="27"/>
      <c r="S112" s="27"/>
      <c r="T112" s="27"/>
      <c r="U112" s="27"/>
    </row>
    <row r="113" spans="1:21" x14ac:dyDescent="0.35">
      <c r="A113" s="33" t="s">
        <v>66</v>
      </c>
      <c r="B113" s="70">
        <v>0.02</v>
      </c>
      <c r="C113" s="27">
        <v>0.03</v>
      </c>
      <c r="D113" s="70">
        <v>7.0000000000000007E-2</v>
      </c>
      <c r="E113" s="27">
        <v>0.11</v>
      </c>
      <c r="F113" s="70">
        <v>0.23</v>
      </c>
      <c r="G113" s="61">
        <v>0.55000000000000004</v>
      </c>
      <c r="I113" s="69"/>
      <c r="J113" s="69"/>
      <c r="K113" s="69"/>
      <c r="L113" s="69"/>
      <c r="M113" s="69"/>
      <c r="N113" s="69"/>
      <c r="O113" s="27"/>
      <c r="P113" s="27"/>
      <c r="Q113" s="27"/>
      <c r="R113" s="27"/>
      <c r="S113" s="27"/>
      <c r="T113" s="27"/>
      <c r="U113" s="27"/>
    </row>
    <row r="114" spans="1:21" x14ac:dyDescent="0.35">
      <c r="A114" s="33" t="s">
        <v>67</v>
      </c>
      <c r="B114" s="70">
        <v>0.02</v>
      </c>
      <c r="C114" s="27">
        <v>0.03</v>
      </c>
      <c r="D114" s="70">
        <v>0.08</v>
      </c>
      <c r="E114" s="27">
        <v>0.13</v>
      </c>
      <c r="F114" s="70">
        <v>0.24</v>
      </c>
      <c r="G114" s="61">
        <v>0.5</v>
      </c>
      <c r="I114" s="69"/>
      <c r="J114" s="69"/>
      <c r="K114" s="69"/>
      <c r="L114" s="69"/>
      <c r="M114" s="69"/>
      <c r="N114" s="69"/>
      <c r="O114" s="27"/>
      <c r="P114" s="27"/>
      <c r="Q114" s="27"/>
      <c r="R114" s="27"/>
      <c r="S114" s="27"/>
      <c r="T114" s="27"/>
      <c r="U114" s="27"/>
    </row>
    <row r="115" spans="1:21" x14ac:dyDescent="0.35">
      <c r="A115" s="55" t="s">
        <v>68</v>
      </c>
      <c r="B115" s="71">
        <v>0.01</v>
      </c>
      <c r="C115" s="72">
        <v>0.03</v>
      </c>
      <c r="D115" s="71">
        <v>0.06</v>
      </c>
      <c r="E115" s="72">
        <v>0.12</v>
      </c>
      <c r="F115" s="71">
        <v>0.26</v>
      </c>
      <c r="G115" s="73">
        <v>0.52</v>
      </c>
      <c r="I115" s="69"/>
      <c r="J115" s="69"/>
      <c r="K115" s="69"/>
      <c r="L115" s="69"/>
      <c r="M115" s="69"/>
      <c r="N115" s="69"/>
      <c r="O115" s="27"/>
      <c r="P115" s="27"/>
      <c r="Q115" s="27"/>
      <c r="R115" s="27"/>
      <c r="S115" s="27"/>
      <c r="T115" s="27"/>
      <c r="U115" s="27"/>
    </row>
    <row r="116" spans="1:21" x14ac:dyDescent="0.35">
      <c r="B116" s="27"/>
      <c r="C116" s="27"/>
      <c r="D116" s="27"/>
      <c r="E116" s="27"/>
      <c r="F116" s="27"/>
      <c r="G116" s="27"/>
      <c r="J116" s="27"/>
    </row>
    <row r="117" spans="1:21" ht="16.5" x14ac:dyDescent="0.35">
      <c r="A117" s="15" t="s">
        <v>83</v>
      </c>
      <c r="B117" s="26"/>
      <c r="C117" s="26"/>
      <c r="D117" s="26"/>
      <c r="E117" s="26"/>
      <c r="F117" s="27"/>
      <c r="G117" s="27"/>
      <c r="J117" s="27"/>
    </row>
    <row r="118" spans="1:21" ht="31" x14ac:dyDescent="0.35">
      <c r="A118" s="95" t="s">
        <v>81</v>
      </c>
      <c r="B118" s="104" t="s">
        <v>47</v>
      </c>
      <c r="C118" s="104" t="s">
        <v>84</v>
      </c>
      <c r="D118" s="104" t="s">
        <v>85</v>
      </c>
      <c r="E118" s="105" t="s">
        <v>86</v>
      </c>
      <c r="F118" s="27"/>
      <c r="G118" s="27"/>
      <c r="I118" s="28"/>
      <c r="J118" s="28"/>
    </row>
    <row r="119" spans="1:21" x14ac:dyDescent="0.35">
      <c r="A119" s="74" t="s">
        <v>13</v>
      </c>
      <c r="B119" s="75">
        <v>40937</v>
      </c>
      <c r="C119" s="75">
        <v>83903</v>
      </c>
      <c r="D119" s="76">
        <v>1</v>
      </c>
      <c r="E119" s="57">
        <v>1</v>
      </c>
      <c r="F119" s="27"/>
      <c r="G119" s="26"/>
      <c r="H119" s="26"/>
      <c r="I119" s="28"/>
      <c r="J119" s="28"/>
    </row>
    <row r="120" spans="1:21" x14ac:dyDescent="0.35">
      <c r="A120" s="58" t="s">
        <v>58</v>
      </c>
      <c r="B120" s="59">
        <v>60</v>
      </c>
      <c r="C120" s="77">
        <v>492</v>
      </c>
      <c r="D120" s="78">
        <v>0</v>
      </c>
      <c r="E120" s="60">
        <v>0.01</v>
      </c>
      <c r="F120" s="27"/>
      <c r="H120" s="26"/>
      <c r="I120" s="28"/>
      <c r="J120" s="28"/>
    </row>
    <row r="121" spans="1:21" x14ac:dyDescent="0.35">
      <c r="A121" s="33" t="s">
        <v>59</v>
      </c>
      <c r="B121" s="59">
        <v>477</v>
      </c>
      <c r="C121" s="77">
        <v>3637</v>
      </c>
      <c r="D121" s="70">
        <v>0.01</v>
      </c>
      <c r="E121" s="61">
        <v>0.04</v>
      </c>
      <c r="F121" s="27"/>
      <c r="H121" s="26"/>
      <c r="I121" s="28"/>
      <c r="J121" s="28"/>
    </row>
    <row r="122" spans="1:21" x14ac:dyDescent="0.35">
      <c r="A122" s="33" t="s">
        <v>60</v>
      </c>
      <c r="B122" s="59">
        <v>453</v>
      </c>
      <c r="C122" s="77">
        <v>4747</v>
      </c>
      <c r="D122" s="70">
        <v>0.01</v>
      </c>
      <c r="E122" s="61">
        <v>0.06</v>
      </c>
      <c r="F122" s="27"/>
      <c r="H122" s="26"/>
      <c r="I122" s="28"/>
      <c r="J122" s="28"/>
    </row>
    <row r="123" spans="1:21" x14ac:dyDescent="0.35">
      <c r="A123" s="33" t="s">
        <v>61</v>
      </c>
      <c r="B123" s="59">
        <v>660</v>
      </c>
      <c r="C123" s="77">
        <v>8117</v>
      </c>
      <c r="D123" s="70">
        <v>0.02</v>
      </c>
      <c r="E123" s="61">
        <v>0.1</v>
      </c>
      <c r="F123" s="27"/>
      <c r="H123" s="26"/>
      <c r="I123" s="28"/>
      <c r="J123" s="28"/>
    </row>
    <row r="124" spans="1:21" x14ac:dyDescent="0.35">
      <c r="A124" s="33" t="s">
        <v>62</v>
      </c>
      <c r="B124" s="59">
        <v>768</v>
      </c>
      <c r="C124" s="77">
        <v>10055</v>
      </c>
      <c r="D124" s="70">
        <v>0.02</v>
      </c>
      <c r="E124" s="61">
        <v>0.12</v>
      </c>
      <c r="F124" s="27"/>
      <c r="H124" s="26"/>
      <c r="I124" s="28"/>
      <c r="J124" s="28"/>
    </row>
    <row r="125" spans="1:21" x14ac:dyDescent="0.35">
      <c r="A125" s="33" t="s">
        <v>63</v>
      </c>
      <c r="B125" s="59">
        <v>768</v>
      </c>
      <c r="C125" s="77">
        <v>9882</v>
      </c>
      <c r="D125" s="70">
        <v>0.02</v>
      </c>
      <c r="E125" s="61">
        <v>0.12</v>
      </c>
      <c r="F125" s="27"/>
      <c r="H125" s="26"/>
      <c r="I125" s="28"/>
      <c r="J125" s="28"/>
    </row>
    <row r="126" spans="1:21" x14ac:dyDescent="0.35">
      <c r="A126" s="33" t="s">
        <v>64</v>
      </c>
      <c r="B126" s="59">
        <v>721</v>
      </c>
      <c r="C126" s="77">
        <v>8679</v>
      </c>
      <c r="D126" s="70">
        <v>0.02</v>
      </c>
      <c r="E126" s="61">
        <v>0.1</v>
      </c>
      <c r="F126" s="27"/>
      <c r="H126" s="26"/>
      <c r="I126" s="28"/>
      <c r="J126" s="28"/>
    </row>
    <row r="127" spans="1:21" x14ac:dyDescent="0.35">
      <c r="A127" s="33" t="s">
        <v>65</v>
      </c>
      <c r="B127" s="59">
        <v>1013</v>
      </c>
      <c r="C127" s="77">
        <v>10221</v>
      </c>
      <c r="D127" s="70">
        <v>0.02</v>
      </c>
      <c r="E127" s="61">
        <v>0.12</v>
      </c>
      <c r="F127" s="27"/>
      <c r="H127" s="26"/>
      <c r="I127" s="28"/>
      <c r="J127" s="28"/>
    </row>
    <row r="128" spans="1:21" x14ac:dyDescent="0.35">
      <c r="A128" s="33" t="s">
        <v>66</v>
      </c>
      <c r="B128" s="59">
        <v>1309</v>
      </c>
      <c r="C128" s="77">
        <v>11543</v>
      </c>
      <c r="D128" s="70">
        <v>0.03</v>
      </c>
      <c r="E128" s="61">
        <v>0.14000000000000001</v>
      </c>
      <c r="F128" s="27"/>
      <c r="H128" s="26"/>
      <c r="I128" s="28"/>
      <c r="J128" s="28"/>
      <c r="K128" s="27"/>
      <c r="L128" s="27"/>
      <c r="M128" s="27"/>
      <c r="N128" s="27"/>
      <c r="O128" s="27"/>
    </row>
    <row r="129" spans="1:15" x14ac:dyDescent="0.35">
      <c r="A129" s="33" t="s">
        <v>67</v>
      </c>
      <c r="B129" s="59">
        <v>1630</v>
      </c>
      <c r="C129" s="77">
        <v>13019</v>
      </c>
      <c r="D129" s="70">
        <v>0.04</v>
      </c>
      <c r="E129" s="61">
        <v>0.16</v>
      </c>
      <c r="F129" s="27"/>
      <c r="H129" s="26"/>
      <c r="I129" s="28"/>
      <c r="J129" s="28"/>
      <c r="K129" s="27"/>
      <c r="L129" s="27"/>
      <c r="M129" s="27"/>
      <c r="N129" s="27"/>
      <c r="O129" s="27"/>
    </row>
    <row r="130" spans="1:15" x14ac:dyDescent="0.35">
      <c r="A130" s="55" t="s">
        <v>68</v>
      </c>
      <c r="B130" s="59">
        <v>33072</v>
      </c>
      <c r="C130" s="77">
        <v>3517</v>
      </c>
      <c r="D130" s="71">
        <v>0.81</v>
      </c>
      <c r="E130" s="73">
        <v>0.04</v>
      </c>
      <c r="F130" s="27"/>
      <c r="H130" s="26"/>
      <c r="I130" s="28"/>
      <c r="J130" s="28"/>
      <c r="K130" s="27"/>
      <c r="L130" s="27"/>
      <c r="M130" s="27"/>
      <c r="N130" s="27"/>
      <c r="O130" s="27"/>
    </row>
    <row r="131" spans="1:15" x14ac:dyDescent="0.35">
      <c r="A131" s="79" t="s">
        <v>87</v>
      </c>
      <c r="B131" s="79" t="s">
        <v>88</v>
      </c>
    </row>
    <row r="132" spans="1:15" x14ac:dyDescent="0.35">
      <c r="A132" s="80" t="s">
        <v>89</v>
      </c>
      <c r="B132" s="81" t="s">
        <v>102</v>
      </c>
    </row>
    <row r="133" spans="1:15" x14ac:dyDescent="0.35">
      <c r="A133" s="80" t="s">
        <v>90</v>
      </c>
      <c r="B133" s="82" t="s">
        <v>103</v>
      </c>
    </row>
    <row r="134" spans="1:15" x14ac:dyDescent="0.35">
      <c r="A134" s="80" t="s">
        <v>91</v>
      </c>
      <c r="B134" s="82" t="s">
        <v>104</v>
      </c>
    </row>
  </sheetData>
  <conditionalFormatting sqref="B105:G105">
    <cfRule type="dataBar" priority="20">
      <dataBar>
        <cfvo type="min"/>
        <cfvo type="max"/>
        <color rgb="FFB4A9D4"/>
      </dataBar>
      <extLst>
        <ext xmlns:x14="http://schemas.microsoft.com/office/spreadsheetml/2009/9/main" uri="{B025F937-C7B1-47D3-B67F-A62EFF666E3E}">
          <x14:id>{191BCA72-C93C-4E9A-976B-88DF60BD2013}</x14:id>
        </ext>
      </extLst>
    </cfRule>
  </conditionalFormatting>
  <conditionalFormatting sqref="B105:G115 C98">
    <cfRule type="dataBar" priority="7">
      <dataBar>
        <cfvo type="min"/>
        <cfvo type="max"/>
        <color rgb="FFB4A9D4"/>
      </dataBar>
      <extLst>
        <ext xmlns:x14="http://schemas.microsoft.com/office/spreadsheetml/2009/9/main" uri="{B025F937-C7B1-47D3-B67F-A62EFF666E3E}">
          <x14:id>{D92CD7C8-095F-4664-9BFB-96B12E8ABCE6}</x14:id>
        </ext>
      </extLst>
    </cfRule>
  </conditionalFormatting>
  <conditionalFormatting sqref="B106:G106">
    <cfRule type="dataBar" priority="19">
      <dataBar>
        <cfvo type="min"/>
        <cfvo type="max"/>
        <color rgb="FFB4A9D4"/>
      </dataBar>
      <extLst>
        <ext xmlns:x14="http://schemas.microsoft.com/office/spreadsheetml/2009/9/main" uri="{B025F937-C7B1-47D3-B67F-A62EFF666E3E}">
          <x14:id>{2C53D4B9-72AE-406A-9CF5-B4ED98373A81}</x14:id>
        </ext>
      </extLst>
    </cfRule>
  </conditionalFormatting>
  <conditionalFormatting sqref="B107:G107">
    <cfRule type="dataBar" priority="18">
      <dataBar>
        <cfvo type="min"/>
        <cfvo type="max"/>
        <color rgb="FFB4A9D4"/>
      </dataBar>
      <extLst>
        <ext xmlns:x14="http://schemas.microsoft.com/office/spreadsheetml/2009/9/main" uri="{B025F937-C7B1-47D3-B67F-A62EFF666E3E}">
          <x14:id>{85FA5514-0302-41F6-8316-EAB6C304C141}</x14:id>
        </ext>
      </extLst>
    </cfRule>
  </conditionalFormatting>
  <conditionalFormatting sqref="B108:G108">
    <cfRule type="dataBar" priority="17">
      <dataBar>
        <cfvo type="min"/>
        <cfvo type="max"/>
        <color rgb="FFB4A9D4"/>
      </dataBar>
      <extLst>
        <ext xmlns:x14="http://schemas.microsoft.com/office/spreadsheetml/2009/9/main" uri="{B025F937-C7B1-47D3-B67F-A62EFF666E3E}">
          <x14:id>{481ACAAE-9E04-4A39-8123-4E048189A538}</x14:id>
        </ext>
      </extLst>
    </cfRule>
  </conditionalFormatting>
  <conditionalFormatting sqref="B109:G109">
    <cfRule type="dataBar" priority="16">
      <dataBar>
        <cfvo type="min"/>
        <cfvo type="max"/>
        <color rgb="FFB4A9D4"/>
      </dataBar>
      <extLst>
        <ext xmlns:x14="http://schemas.microsoft.com/office/spreadsheetml/2009/9/main" uri="{B025F937-C7B1-47D3-B67F-A62EFF666E3E}">
          <x14:id>{DCA57A03-4618-48F2-A336-5655D8360DC4}</x14:id>
        </ext>
      </extLst>
    </cfRule>
  </conditionalFormatting>
  <conditionalFormatting sqref="B110:G110">
    <cfRule type="dataBar" priority="15">
      <dataBar>
        <cfvo type="min"/>
        <cfvo type="max"/>
        <color rgb="FFB4A9D4"/>
      </dataBar>
      <extLst>
        <ext xmlns:x14="http://schemas.microsoft.com/office/spreadsheetml/2009/9/main" uri="{B025F937-C7B1-47D3-B67F-A62EFF666E3E}">
          <x14:id>{BBF3CB8D-5F00-4D00-87BD-C18E43EC0567}</x14:id>
        </ext>
      </extLst>
    </cfRule>
  </conditionalFormatting>
  <conditionalFormatting sqref="B111:G111">
    <cfRule type="dataBar" priority="14">
      <dataBar>
        <cfvo type="min"/>
        <cfvo type="max"/>
        <color rgb="FFB4A9D4"/>
      </dataBar>
      <extLst>
        <ext xmlns:x14="http://schemas.microsoft.com/office/spreadsheetml/2009/9/main" uri="{B025F937-C7B1-47D3-B67F-A62EFF666E3E}">
          <x14:id>{3FFC41C0-316B-4157-81C8-2D21EB25DFA3}</x14:id>
        </ext>
      </extLst>
    </cfRule>
  </conditionalFormatting>
  <conditionalFormatting sqref="B112:G112">
    <cfRule type="dataBar" priority="13">
      <dataBar>
        <cfvo type="min"/>
        <cfvo type="max"/>
        <color rgb="FFB4A9D4"/>
      </dataBar>
      <extLst>
        <ext xmlns:x14="http://schemas.microsoft.com/office/spreadsheetml/2009/9/main" uri="{B025F937-C7B1-47D3-B67F-A62EFF666E3E}">
          <x14:id>{7E70F5C5-0F7E-44EA-B3D6-DA9F3011C2ED}</x14:id>
        </ext>
      </extLst>
    </cfRule>
  </conditionalFormatting>
  <conditionalFormatting sqref="B113:G113">
    <cfRule type="dataBar" priority="12">
      <dataBar>
        <cfvo type="min"/>
        <cfvo type="max"/>
        <color rgb="FFB4A9D4"/>
      </dataBar>
      <extLst>
        <ext xmlns:x14="http://schemas.microsoft.com/office/spreadsheetml/2009/9/main" uri="{B025F937-C7B1-47D3-B67F-A62EFF666E3E}">
          <x14:id>{02F1DAD6-BDF4-4D00-A79F-7B40C25DDE6F}</x14:id>
        </ext>
      </extLst>
    </cfRule>
  </conditionalFormatting>
  <conditionalFormatting sqref="B114:G114">
    <cfRule type="dataBar" priority="11">
      <dataBar>
        <cfvo type="min"/>
        <cfvo type="max"/>
        <color rgb="FFB4A9D4"/>
      </dataBar>
      <extLst>
        <ext xmlns:x14="http://schemas.microsoft.com/office/spreadsheetml/2009/9/main" uri="{B025F937-C7B1-47D3-B67F-A62EFF666E3E}">
          <x14:id>{FA1CFF68-0AED-4BD2-B43B-3186E07210E3}</x14:id>
        </ext>
      </extLst>
    </cfRule>
  </conditionalFormatting>
  <conditionalFormatting sqref="B115:G115">
    <cfRule type="dataBar" priority="10">
      <dataBar>
        <cfvo type="min"/>
        <cfvo type="max"/>
        <color rgb="FFB4A9D4"/>
      </dataBar>
      <extLst>
        <ext xmlns:x14="http://schemas.microsoft.com/office/spreadsheetml/2009/9/main" uri="{B025F937-C7B1-47D3-B67F-A62EFF666E3E}">
          <x14:id>{D0A05373-4FED-49C0-8ECA-6D5B6D48321D}</x14:id>
        </ext>
      </extLst>
    </cfRule>
  </conditionalFormatting>
  <conditionalFormatting sqref="C64:C67">
    <cfRule type="dataBar" priority="24">
      <dataBar>
        <cfvo type="min"/>
        <cfvo type="max"/>
        <color rgb="FFB4A9D4"/>
      </dataBar>
      <extLst>
        <ext xmlns:x14="http://schemas.microsoft.com/office/spreadsheetml/2009/9/main" uri="{B025F937-C7B1-47D3-B67F-A62EFF666E3E}">
          <x14:id>{BB420296-BAB9-4980-A25A-F9FC02BE0E97}</x14:id>
        </ext>
      </extLst>
    </cfRule>
    <cfRule type="dataBar" priority="25">
      <dataBar>
        <cfvo type="min"/>
        <cfvo type="max"/>
        <color theme="8" tint="0.79998168889431442"/>
      </dataBar>
      <extLst>
        <ext xmlns:x14="http://schemas.microsoft.com/office/spreadsheetml/2009/9/main" uri="{B025F937-C7B1-47D3-B67F-A62EFF666E3E}">
          <x14:id>{B2D29751-B3D5-4742-BEB1-99E631AAC8AF}</x14:id>
        </ext>
      </extLst>
    </cfRule>
  </conditionalFormatting>
  <conditionalFormatting sqref="C71:C82">
    <cfRule type="dataBar" priority="23">
      <dataBar>
        <cfvo type="min"/>
        <cfvo type="max"/>
        <color rgb="FFB4A9D4"/>
      </dataBar>
      <extLst>
        <ext xmlns:x14="http://schemas.microsoft.com/office/spreadsheetml/2009/9/main" uri="{B025F937-C7B1-47D3-B67F-A62EFF666E3E}">
          <x14:id>{C9F8648B-7E74-4FC9-A983-D49EE0DEEDFB}</x14:id>
        </ext>
      </extLst>
    </cfRule>
  </conditionalFormatting>
  <conditionalFormatting sqref="C83">
    <cfRule type="dataBar" priority="5">
      <dataBar>
        <cfvo type="min"/>
        <cfvo type="max"/>
        <color rgb="FFB4A9D4"/>
      </dataBar>
      <extLst>
        <ext xmlns:x14="http://schemas.microsoft.com/office/spreadsheetml/2009/9/main" uri="{B025F937-C7B1-47D3-B67F-A62EFF666E3E}">
          <x14:id>{50C7CC48-FADD-45FF-B819-AA075ED19DC1}</x14:id>
        </ext>
      </extLst>
    </cfRule>
    <cfRule type="dataBar" priority="6">
      <dataBar>
        <cfvo type="min"/>
        <cfvo type="max"/>
        <color theme="8" tint="0.79998168889431442"/>
      </dataBar>
      <extLst>
        <ext xmlns:x14="http://schemas.microsoft.com/office/spreadsheetml/2009/9/main" uri="{B025F937-C7B1-47D3-B67F-A62EFF666E3E}">
          <x14:id>{2E3868E0-B7E4-446F-A889-50626E385D91}</x14:id>
        </ext>
      </extLst>
    </cfRule>
  </conditionalFormatting>
  <conditionalFormatting sqref="C87:C93">
    <cfRule type="dataBar" priority="22">
      <dataBar>
        <cfvo type="min"/>
        <cfvo type="max"/>
        <color rgb="FFB4A9D4"/>
      </dataBar>
      <extLst>
        <ext xmlns:x14="http://schemas.microsoft.com/office/spreadsheetml/2009/9/main" uri="{B025F937-C7B1-47D3-B67F-A62EFF666E3E}">
          <x14:id>{C46C0AF0-6643-4196-BF63-3E904656B5A2}</x14:id>
        </ext>
      </extLst>
    </cfRule>
  </conditionalFormatting>
  <conditionalFormatting sqref="C94">
    <cfRule type="dataBar" priority="3">
      <dataBar>
        <cfvo type="min"/>
        <cfvo type="max"/>
        <color rgb="FFB4A9D4"/>
      </dataBar>
      <extLst>
        <ext xmlns:x14="http://schemas.microsoft.com/office/spreadsheetml/2009/9/main" uri="{B025F937-C7B1-47D3-B67F-A62EFF666E3E}">
          <x14:id>{CF90BBCD-8105-44E7-9CDF-BCA3FF7EA9BD}</x14:id>
        </ext>
      </extLst>
    </cfRule>
    <cfRule type="dataBar" priority="4">
      <dataBar>
        <cfvo type="min"/>
        <cfvo type="max"/>
        <color theme="8" tint="0.79998168889431442"/>
      </dataBar>
      <extLst>
        <ext xmlns:x14="http://schemas.microsoft.com/office/spreadsheetml/2009/9/main" uri="{B025F937-C7B1-47D3-B67F-A62EFF666E3E}">
          <x14:id>{11BC311F-EA85-4703-98B8-1AC4FA7BAB38}</x14:id>
        </ext>
      </extLst>
    </cfRule>
  </conditionalFormatting>
  <conditionalFormatting sqref="C98:C100">
    <cfRule type="dataBar" priority="21">
      <dataBar>
        <cfvo type="min"/>
        <cfvo type="max"/>
        <color rgb="FFB4A9D4"/>
      </dataBar>
      <extLst>
        <ext xmlns:x14="http://schemas.microsoft.com/office/spreadsheetml/2009/9/main" uri="{B025F937-C7B1-47D3-B67F-A62EFF666E3E}">
          <x14:id>{D8F85241-AC4B-4D8D-9D36-4E92D79C3D66}</x14:id>
        </ext>
      </extLst>
    </cfRule>
  </conditionalFormatting>
  <conditionalFormatting sqref="C101">
    <cfRule type="dataBar" priority="1">
      <dataBar>
        <cfvo type="min"/>
        <cfvo type="max"/>
        <color rgb="FFB4A9D4"/>
      </dataBar>
      <extLst>
        <ext xmlns:x14="http://schemas.microsoft.com/office/spreadsheetml/2009/9/main" uri="{B025F937-C7B1-47D3-B67F-A62EFF666E3E}">
          <x14:id>{ACA13C2A-4D66-4026-8145-0281BDFDC4EC}</x14:id>
        </ext>
      </extLst>
    </cfRule>
    <cfRule type="dataBar" priority="2">
      <dataBar>
        <cfvo type="min"/>
        <cfvo type="max"/>
        <color theme="8" tint="0.79998168889431442"/>
      </dataBar>
      <extLst>
        <ext xmlns:x14="http://schemas.microsoft.com/office/spreadsheetml/2009/9/main" uri="{B025F937-C7B1-47D3-B67F-A62EFF666E3E}">
          <x14:id>{E3822106-D555-4D75-B057-07F07A2382B0}</x14:id>
        </ext>
      </extLst>
    </cfRule>
  </conditionalFormatting>
  <conditionalFormatting sqref="D119:D130">
    <cfRule type="dataBar" priority="9">
      <dataBar>
        <cfvo type="min"/>
        <cfvo type="max"/>
        <color rgb="FFB4A9D4"/>
      </dataBar>
      <extLst>
        <ext xmlns:x14="http://schemas.microsoft.com/office/spreadsheetml/2009/9/main" uri="{B025F937-C7B1-47D3-B67F-A62EFF666E3E}">
          <x14:id>{9831125E-FDA2-4C6C-A1C9-B237EFDAD76A}</x14:id>
        </ext>
      </extLst>
    </cfRule>
  </conditionalFormatting>
  <conditionalFormatting sqref="E119:E130">
    <cfRule type="dataBar" priority="8">
      <dataBar>
        <cfvo type="min"/>
        <cfvo type="max"/>
        <color rgb="FFB4A9D4"/>
      </dataBar>
      <extLst>
        <ext xmlns:x14="http://schemas.microsoft.com/office/spreadsheetml/2009/9/main" uri="{B025F937-C7B1-47D3-B67F-A62EFF666E3E}">
          <x14:id>{AB4F657B-57E1-49FC-8241-DCE94B6AA51D}</x14:id>
        </ext>
      </extLst>
    </cfRule>
  </conditionalFormatting>
  <hyperlinks>
    <hyperlink ref="B132" r:id="rId1" xr:uid="{167AB179-C7CC-4C60-8AAA-4C09CADAF56A}"/>
    <hyperlink ref="B133" r:id="rId2" xr:uid="{8B66786D-0696-4E09-A0DA-D8687DE73F3B}"/>
    <hyperlink ref="B134" r:id="rId3" xr:uid="{77C6CE70-F0CE-4CAC-A6E7-4B1852C7AEA0}"/>
  </hyperlinks>
  <pageMargins left="0.7" right="0.7" top="0.75" bottom="0.75" header="0.3" footer="0.3"/>
  <pageSetup paperSize="9" orientation="portrait" r:id="rId4"/>
  <drawing r:id="rId5"/>
  <tableParts count="7">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dataBar" id="{191BCA72-C93C-4E9A-976B-88DF60BD2013}">
            <x14:dataBar minLength="0" maxLength="100" gradient="0">
              <x14:cfvo type="autoMin"/>
              <x14:cfvo type="autoMax"/>
              <x14:negativeFillColor rgb="FFFF0000"/>
              <x14:axisColor rgb="FF000000"/>
            </x14:dataBar>
          </x14:cfRule>
          <xm:sqref>B105:G105</xm:sqref>
        </x14:conditionalFormatting>
        <x14:conditionalFormatting xmlns:xm="http://schemas.microsoft.com/office/excel/2006/main">
          <x14:cfRule type="dataBar" id="{D92CD7C8-095F-4664-9BFB-96B12E8ABCE6}">
            <x14:dataBar minLength="0" maxLength="100" gradient="0">
              <x14:cfvo type="autoMin"/>
              <x14:cfvo type="autoMax"/>
              <x14:negativeFillColor rgb="FFFF0000"/>
              <x14:axisColor rgb="FF000000"/>
            </x14:dataBar>
          </x14:cfRule>
          <xm:sqref>B105:G115 C98</xm:sqref>
        </x14:conditionalFormatting>
        <x14:conditionalFormatting xmlns:xm="http://schemas.microsoft.com/office/excel/2006/main">
          <x14:cfRule type="dataBar" id="{2C53D4B9-72AE-406A-9CF5-B4ED98373A81}">
            <x14:dataBar minLength="0" maxLength="100" gradient="0">
              <x14:cfvo type="autoMin"/>
              <x14:cfvo type="autoMax"/>
              <x14:negativeFillColor rgb="FFFF0000"/>
              <x14:axisColor rgb="FF000000"/>
            </x14:dataBar>
          </x14:cfRule>
          <xm:sqref>B106:G106</xm:sqref>
        </x14:conditionalFormatting>
        <x14:conditionalFormatting xmlns:xm="http://schemas.microsoft.com/office/excel/2006/main">
          <x14:cfRule type="dataBar" id="{85FA5514-0302-41F6-8316-EAB6C304C141}">
            <x14:dataBar minLength="0" maxLength="100" gradient="0">
              <x14:cfvo type="autoMin"/>
              <x14:cfvo type="autoMax"/>
              <x14:negativeFillColor rgb="FFFF0000"/>
              <x14:axisColor rgb="FF000000"/>
            </x14:dataBar>
          </x14:cfRule>
          <xm:sqref>B107:G107</xm:sqref>
        </x14:conditionalFormatting>
        <x14:conditionalFormatting xmlns:xm="http://schemas.microsoft.com/office/excel/2006/main">
          <x14:cfRule type="dataBar" id="{481ACAAE-9E04-4A39-8123-4E048189A538}">
            <x14:dataBar minLength="0" maxLength="100" gradient="0">
              <x14:cfvo type="autoMin"/>
              <x14:cfvo type="autoMax"/>
              <x14:negativeFillColor rgb="FFFF0000"/>
              <x14:axisColor rgb="FF000000"/>
            </x14:dataBar>
          </x14:cfRule>
          <xm:sqref>B108:G108</xm:sqref>
        </x14:conditionalFormatting>
        <x14:conditionalFormatting xmlns:xm="http://schemas.microsoft.com/office/excel/2006/main">
          <x14:cfRule type="dataBar" id="{DCA57A03-4618-48F2-A336-5655D8360DC4}">
            <x14:dataBar minLength="0" maxLength="100" gradient="0">
              <x14:cfvo type="autoMin"/>
              <x14:cfvo type="autoMax"/>
              <x14:negativeFillColor rgb="FFFF0000"/>
              <x14:axisColor rgb="FF000000"/>
            </x14:dataBar>
          </x14:cfRule>
          <xm:sqref>B109:G109</xm:sqref>
        </x14:conditionalFormatting>
        <x14:conditionalFormatting xmlns:xm="http://schemas.microsoft.com/office/excel/2006/main">
          <x14:cfRule type="dataBar" id="{BBF3CB8D-5F00-4D00-87BD-C18E43EC0567}">
            <x14:dataBar minLength="0" maxLength="100" gradient="0">
              <x14:cfvo type="autoMin"/>
              <x14:cfvo type="autoMax"/>
              <x14:negativeFillColor rgb="FFFF0000"/>
              <x14:axisColor rgb="FF000000"/>
            </x14:dataBar>
          </x14:cfRule>
          <xm:sqref>B110:G110</xm:sqref>
        </x14:conditionalFormatting>
        <x14:conditionalFormatting xmlns:xm="http://schemas.microsoft.com/office/excel/2006/main">
          <x14:cfRule type="dataBar" id="{3FFC41C0-316B-4157-81C8-2D21EB25DFA3}">
            <x14:dataBar minLength="0" maxLength="100" gradient="0">
              <x14:cfvo type="autoMin"/>
              <x14:cfvo type="autoMax"/>
              <x14:negativeFillColor rgb="FFFF0000"/>
              <x14:axisColor rgb="FF000000"/>
            </x14:dataBar>
          </x14:cfRule>
          <xm:sqref>B111:G111</xm:sqref>
        </x14:conditionalFormatting>
        <x14:conditionalFormatting xmlns:xm="http://schemas.microsoft.com/office/excel/2006/main">
          <x14:cfRule type="dataBar" id="{7E70F5C5-0F7E-44EA-B3D6-DA9F3011C2ED}">
            <x14:dataBar minLength="0" maxLength="100" gradient="0">
              <x14:cfvo type="autoMin"/>
              <x14:cfvo type="autoMax"/>
              <x14:negativeFillColor rgb="FFFF0000"/>
              <x14:axisColor rgb="FF000000"/>
            </x14:dataBar>
          </x14:cfRule>
          <xm:sqref>B112:G112</xm:sqref>
        </x14:conditionalFormatting>
        <x14:conditionalFormatting xmlns:xm="http://schemas.microsoft.com/office/excel/2006/main">
          <x14:cfRule type="dataBar" id="{02F1DAD6-BDF4-4D00-A79F-7B40C25DDE6F}">
            <x14:dataBar minLength="0" maxLength="100" gradient="0">
              <x14:cfvo type="autoMin"/>
              <x14:cfvo type="autoMax"/>
              <x14:negativeFillColor rgb="FFFF0000"/>
              <x14:axisColor rgb="FF000000"/>
            </x14:dataBar>
          </x14:cfRule>
          <xm:sqref>B113:G113</xm:sqref>
        </x14:conditionalFormatting>
        <x14:conditionalFormatting xmlns:xm="http://schemas.microsoft.com/office/excel/2006/main">
          <x14:cfRule type="dataBar" id="{FA1CFF68-0AED-4BD2-B43B-3186E07210E3}">
            <x14:dataBar minLength="0" maxLength="100" gradient="0">
              <x14:cfvo type="autoMin"/>
              <x14:cfvo type="autoMax"/>
              <x14:negativeFillColor rgb="FFFF0000"/>
              <x14:axisColor rgb="FF000000"/>
            </x14:dataBar>
          </x14:cfRule>
          <xm:sqref>B114:G114</xm:sqref>
        </x14:conditionalFormatting>
        <x14:conditionalFormatting xmlns:xm="http://schemas.microsoft.com/office/excel/2006/main">
          <x14:cfRule type="dataBar" id="{D0A05373-4FED-49C0-8ECA-6D5B6D48321D}">
            <x14:dataBar minLength="0" maxLength="100" gradient="0">
              <x14:cfvo type="autoMin"/>
              <x14:cfvo type="autoMax"/>
              <x14:negativeFillColor rgb="FFFF0000"/>
              <x14:axisColor rgb="FF000000"/>
            </x14:dataBar>
          </x14:cfRule>
          <xm:sqref>B115:G115</xm:sqref>
        </x14:conditionalFormatting>
        <x14:conditionalFormatting xmlns:xm="http://schemas.microsoft.com/office/excel/2006/main">
          <x14:cfRule type="dataBar" id="{BB420296-BAB9-4980-A25A-F9FC02BE0E97}">
            <x14:dataBar minLength="0" maxLength="100" gradient="0">
              <x14:cfvo type="autoMin"/>
              <x14:cfvo type="autoMax"/>
              <x14:negativeFillColor rgb="FFFF0000"/>
              <x14:axisColor rgb="FF000000"/>
            </x14:dataBar>
          </x14:cfRule>
          <x14:cfRule type="dataBar" id="{B2D29751-B3D5-4742-BEB1-99E631AAC8AF}">
            <x14:dataBar minLength="0" maxLength="100" gradient="0">
              <x14:cfvo type="autoMin"/>
              <x14:cfvo type="autoMax"/>
              <x14:negativeFillColor rgb="FFFF0000"/>
              <x14:axisColor rgb="FF000000"/>
            </x14:dataBar>
          </x14:cfRule>
          <xm:sqref>C64:C67</xm:sqref>
        </x14:conditionalFormatting>
        <x14:conditionalFormatting xmlns:xm="http://schemas.microsoft.com/office/excel/2006/main">
          <x14:cfRule type="dataBar" id="{C9F8648B-7E74-4FC9-A983-D49EE0DEEDFB}">
            <x14:dataBar minLength="0" maxLength="100" gradient="0">
              <x14:cfvo type="autoMin"/>
              <x14:cfvo type="autoMax"/>
              <x14:negativeFillColor rgb="FFFF0000"/>
              <x14:axisColor rgb="FF000000"/>
            </x14:dataBar>
          </x14:cfRule>
          <xm:sqref>C71:C82</xm:sqref>
        </x14:conditionalFormatting>
        <x14:conditionalFormatting xmlns:xm="http://schemas.microsoft.com/office/excel/2006/main">
          <x14:cfRule type="dataBar" id="{50C7CC48-FADD-45FF-B819-AA075ED19DC1}">
            <x14:dataBar minLength="0" maxLength="100" gradient="0">
              <x14:cfvo type="autoMin"/>
              <x14:cfvo type="autoMax"/>
              <x14:negativeFillColor rgb="FFFF0000"/>
              <x14:axisColor rgb="FF000000"/>
            </x14:dataBar>
          </x14:cfRule>
          <x14:cfRule type="dataBar" id="{2E3868E0-B7E4-446F-A889-50626E385D91}">
            <x14:dataBar minLength="0" maxLength="100" gradient="0">
              <x14:cfvo type="autoMin"/>
              <x14:cfvo type="autoMax"/>
              <x14:negativeFillColor rgb="FFFF0000"/>
              <x14:axisColor rgb="FF000000"/>
            </x14:dataBar>
          </x14:cfRule>
          <xm:sqref>C83</xm:sqref>
        </x14:conditionalFormatting>
        <x14:conditionalFormatting xmlns:xm="http://schemas.microsoft.com/office/excel/2006/main">
          <x14:cfRule type="dataBar" id="{C46C0AF0-6643-4196-BF63-3E904656B5A2}">
            <x14:dataBar minLength="0" maxLength="100" gradient="0">
              <x14:cfvo type="autoMin"/>
              <x14:cfvo type="autoMax"/>
              <x14:negativeFillColor rgb="FFFF0000"/>
              <x14:axisColor rgb="FF000000"/>
            </x14:dataBar>
          </x14:cfRule>
          <xm:sqref>C87:C93</xm:sqref>
        </x14:conditionalFormatting>
        <x14:conditionalFormatting xmlns:xm="http://schemas.microsoft.com/office/excel/2006/main">
          <x14:cfRule type="dataBar" id="{CF90BBCD-8105-44E7-9CDF-BCA3FF7EA9BD}">
            <x14:dataBar minLength="0" maxLength="100" gradient="0">
              <x14:cfvo type="autoMin"/>
              <x14:cfvo type="autoMax"/>
              <x14:negativeFillColor rgb="FFFF0000"/>
              <x14:axisColor rgb="FF000000"/>
            </x14:dataBar>
          </x14:cfRule>
          <x14:cfRule type="dataBar" id="{11BC311F-EA85-4703-98B8-1AC4FA7BAB38}">
            <x14:dataBar minLength="0" maxLength="100" gradient="0">
              <x14:cfvo type="autoMin"/>
              <x14:cfvo type="autoMax"/>
              <x14:negativeFillColor rgb="FFFF0000"/>
              <x14:axisColor rgb="FF000000"/>
            </x14:dataBar>
          </x14:cfRule>
          <xm:sqref>C94</xm:sqref>
        </x14:conditionalFormatting>
        <x14:conditionalFormatting xmlns:xm="http://schemas.microsoft.com/office/excel/2006/main">
          <x14:cfRule type="dataBar" id="{D8F85241-AC4B-4D8D-9D36-4E92D79C3D66}">
            <x14:dataBar minLength="0" maxLength="100" gradient="0">
              <x14:cfvo type="autoMin"/>
              <x14:cfvo type="autoMax"/>
              <x14:negativeFillColor rgb="FFFF0000"/>
              <x14:axisColor rgb="FF000000"/>
            </x14:dataBar>
          </x14:cfRule>
          <xm:sqref>C98:C100</xm:sqref>
        </x14:conditionalFormatting>
        <x14:conditionalFormatting xmlns:xm="http://schemas.microsoft.com/office/excel/2006/main">
          <x14:cfRule type="dataBar" id="{ACA13C2A-4D66-4026-8145-0281BDFDC4EC}">
            <x14:dataBar minLength="0" maxLength="100" gradient="0">
              <x14:cfvo type="autoMin"/>
              <x14:cfvo type="autoMax"/>
              <x14:negativeFillColor rgb="FFFF0000"/>
              <x14:axisColor rgb="FF000000"/>
            </x14:dataBar>
          </x14:cfRule>
          <x14:cfRule type="dataBar" id="{E3822106-D555-4D75-B057-07F07A2382B0}">
            <x14:dataBar minLength="0" maxLength="100" gradient="0">
              <x14:cfvo type="autoMin"/>
              <x14:cfvo type="autoMax"/>
              <x14:negativeFillColor rgb="FFFF0000"/>
              <x14:axisColor rgb="FF000000"/>
            </x14:dataBar>
          </x14:cfRule>
          <xm:sqref>C101</xm:sqref>
        </x14:conditionalFormatting>
        <x14:conditionalFormatting xmlns:xm="http://schemas.microsoft.com/office/excel/2006/main">
          <x14:cfRule type="dataBar" id="{9831125E-FDA2-4C6C-A1C9-B237EFDAD76A}">
            <x14:dataBar minLength="0" maxLength="100" gradient="0">
              <x14:cfvo type="autoMin"/>
              <x14:cfvo type="autoMax"/>
              <x14:negativeFillColor rgb="FFFF0000"/>
              <x14:axisColor rgb="FF000000"/>
            </x14:dataBar>
          </x14:cfRule>
          <xm:sqref>D119:D130</xm:sqref>
        </x14:conditionalFormatting>
        <x14:conditionalFormatting xmlns:xm="http://schemas.microsoft.com/office/excel/2006/main">
          <x14:cfRule type="dataBar" id="{AB4F657B-57E1-49FC-8241-DCE94B6AA51D}">
            <x14:dataBar minLength="0" maxLength="100" gradient="0">
              <x14:cfvo type="autoMin"/>
              <x14:cfvo type="autoMax"/>
              <x14:negativeFillColor rgb="FFFF0000"/>
              <x14:axisColor rgb="FF000000"/>
            </x14:dataBar>
          </x14:cfRule>
          <xm:sqref>E119:E130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D1245-5D73-43E8-968B-B638ACFCC61C}">
  <sheetPr codeName="Sheet14"/>
  <dimension ref="A1:V186"/>
  <sheetViews>
    <sheetView showGridLines="0" zoomScaleNormal="100" workbookViewId="0"/>
  </sheetViews>
  <sheetFormatPr defaultColWidth="7.4609375" defaultRowHeight="15.5" x14ac:dyDescent="0.35"/>
  <cols>
    <col min="1" max="1" width="25.07421875" style="21" customWidth="1"/>
    <col min="2" max="2" width="14.3046875" style="21" customWidth="1"/>
    <col min="3" max="3" width="11.53515625" style="21" customWidth="1"/>
    <col min="4" max="8" width="9.921875" style="21" customWidth="1"/>
    <col min="9" max="9" width="8.4609375" style="21" customWidth="1"/>
    <col min="10" max="10" width="9.69140625" style="21" customWidth="1"/>
    <col min="11" max="11" width="4.69140625" style="21" customWidth="1"/>
    <col min="12" max="12" width="5.921875" style="21" customWidth="1"/>
    <col min="13" max="13" width="6.07421875" style="21" customWidth="1"/>
    <col min="14" max="14" width="5.23046875" style="21" customWidth="1"/>
    <col min="15" max="15" width="3.53515625" style="21" customWidth="1"/>
    <col min="16" max="16384" width="7.4609375" style="21"/>
  </cols>
  <sheetData>
    <row r="1" spans="1:9" ht="19" x14ac:dyDescent="0.4">
      <c r="A1" s="6" t="s">
        <v>173</v>
      </c>
    </row>
    <row r="2" spans="1:9" x14ac:dyDescent="0.35">
      <c r="A2" s="21" t="s">
        <v>111</v>
      </c>
    </row>
    <row r="3" spans="1:9" x14ac:dyDescent="0.35">
      <c r="A3" s="21" t="s">
        <v>112</v>
      </c>
    </row>
    <row r="4" spans="1:9" x14ac:dyDescent="0.35">
      <c r="A4" s="21" t="s">
        <v>113</v>
      </c>
    </row>
    <row r="5" spans="1:9" x14ac:dyDescent="0.35">
      <c r="A5" s="21" t="s">
        <v>114</v>
      </c>
    </row>
    <row r="6" spans="1:9" x14ac:dyDescent="0.35">
      <c r="A6" s="21" t="s">
        <v>115</v>
      </c>
    </row>
    <row r="7" spans="1:9" x14ac:dyDescent="0.35">
      <c r="A7" s="21" t="s">
        <v>116</v>
      </c>
    </row>
    <row r="8" spans="1:9" x14ac:dyDescent="0.35">
      <c r="A8" s="21" t="s">
        <v>117</v>
      </c>
    </row>
    <row r="9" spans="1:9" x14ac:dyDescent="0.35">
      <c r="A9" s="21" t="s">
        <v>118</v>
      </c>
    </row>
    <row r="10" spans="1:9" x14ac:dyDescent="0.35">
      <c r="A10" s="21" t="s">
        <v>119</v>
      </c>
    </row>
    <row r="11" spans="1:9" ht="16.5" x14ac:dyDescent="0.35">
      <c r="A11" s="15" t="s">
        <v>120</v>
      </c>
    </row>
    <row r="12" spans="1:9" x14ac:dyDescent="0.35">
      <c r="A12" s="22"/>
      <c r="B12" s="23"/>
      <c r="C12" s="23"/>
      <c r="D12" s="23"/>
      <c r="E12" s="23"/>
      <c r="F12" s="23"/>
      <c r="G12" s="23"/>
      <c r="H12" s="23"/>
      <c r="I12" s="23"/>
    </row>
    <row r="13" spans="1:9" x14ac:dyDescent="0.35">
      <c r="A13" s="22"/>
      <c r="B13" s="23"/>
      <c r="C13" s="23"/>
      <c r="D13" s="23"/>
      <c r="E13" s="23"/>
      <c r="F13" s="23"/>
      <c r="G13" s="23"/>
      <c r="H13" s="23"/>
      <c r="I13" s="23"/>
    </row>
    <row r="14" spans="1:9" x14ac:dyDescent="0.35">
      <c r="A14" s="22"/>
      <c r="B14" s="23"/>
      <c r="C14" s="23"/>
      <c r="D14" s="23"/>
      <c r="E14" s="23"/>
      <c r="F14" s="23"/>
      <c r="G14" s="23"/>
      <c r="H14" s="23"/>
      <c r="I14" s="23"/>
    </row>
    <row r="15" spans="1:9" x14ac:dyDescent="0.35">
      <c r="A15" s="22"/>
      <c r="B15" s="23"/>
      <c r="C15" s="23"/>
      <c r="D15" s="23"/>
      <c r="E15" s="23"/>
      <c r="F15" s="23"/>
      <c r="G15" s="23"/>
      <c r="H15" s="23"/>
      <c r="I15" s="23"/>
    </row>
    <row r="16" spans="1:9" x14ac:dyDescent="0.35">
      <c r="A16" s="22"/>
      <c r="B16" s="23"/>
      <c r="C16" s="23"/>
      <c r="D16" s="23"/>
      <c r="E16" s="23"/>
      <c r="F16" s="23"/>
      <c r="G16" s="23"/>
      <c r="H16" s="23"/>
      <c r="I16" s="23"/>
    </row>
    <row r="17" spans="1:22" x14ac:dyDescent="0.35">
      <c r="A17" s="22"/>
      <c r="B17" s="23"/>
      <c r="C17" s="23"/>
      <c r="D17" s="23"/>
      <c r="E17" s="23"/>
      <c r="F17" s="23"/>
      <c r="G17" s="23"/>
      <c r="H17" s="23"/>
      <c r="I17" s="23"/>
    </row>
    <row r="18" spans="1:22" x14ac:dyDescent="0.35">
      <c r="A18" s="22"/>
      <c r="B18" s="23"/>
      <c r="C18" s="23"/>
      <c r="D18" s="23"/>
      <c r="E18" s="23"/>
      <c r="F18" s="23"/>
      <c r="G18" s="23"/>
      <c r="H18" s="23"/>
      <c r="I18" s="23"/>
    </row>
    <row r="19" spans="1:22" x14ac:dyDescent="0.35">
      <c r="A19" s="23"/>
      <c r="B19" s="23"/>
      <c r="C19" s="23"/>
      <c r="D19" s="23"/>
      <c r="E19" s="23"/>
      <c r="F19" s="23"/>
      <c r="G19" s="23"/>
      <c r="H19" s="23"/>
      <c r="I19" s="23"/>
    </row>
    <row r="20" spans="1:22" x14ac:dyDescent="0.35">
      <c r="A20" s="23"/>
      <c r="B20" s="23"/>
      <c r="C20" s="23"/>
      <c r="D20" s="23"/>
      <c r="E20" s="23"/>
      <c r="F20" s="23"/>
      <c r="G20" s="23"/>
      <c r="H20" s="23"/>
      <c r="I20" s="23"/>
      <c r="L20" s="69"/>
      <c r="M20" s="69"/>
      <c r="N20" s="69"/>
    </row>
    <row r="21" spans="1:22" x14ac:dyDescent="0.35">
      <c r="B21" s="23"/>
      <c r="C21" s="23"/>
      <c r="D21" s="23"/>
      <c r="E21" s="23"/>
      <c r="F21" s="23"/>
      <c r="G21" s="23"/>
      <c r="H21" s="23"/>
      <c r="I21" s="23"/>
      <c r="K21" s="27"/>
      <c r="L21" s="69"/>
      <c r="M21" s="69"/>
      <c r="N21" s="69"/>
    </row>
    <row r="22" spans="1:22" ht="16" customHeight="1" x14ac:dyDescent="0.35">
      <c r="A22" s="23"/>
      <c r="B22" s="23"/>
      <c r="C22" s="23"/>
      <c r="D22" s="23"/>
      <c r="E22" s="23"/>
      <c r="F22" s="23"/>
      <c r="G22" s="23"/>
      <c r="H22" s="23"/>
      <c r="I22" s="23"/>
      <c r="K22" s="27"/>
      <c r="L22" s="69"/>
      <c r="M22" s="69"/>
      <c r="N22" s="69"/>
    </row>
    <row r="23" spans="1:22" x14ac:dyDescent="0.35">
      <c r="A23" s="23"/>
      <c r="B23" s="23"/>
      <c r="C23" s="23"/>
      <c r="D23" s="23"/>
      <c r="E23" s="23"/>
      <c r="F23" s="23"/>
      <c r="G23" s="23"/>
      <c r="H23" s="23"/>
      <c r="I23" s="23"/>
      <c r="J23" s="24"/>
      <c r="K23" s="27"/>
      <c r="L23" s="69"/>
      <c r="M23" s="69"/>
      <c r="N23" s="69"/>
    </row>
    <row r="24" spans="1:22" x14ac:dyDescent="0.35">
      <c r="A24" s="23"/>
      <c r="B24" s="23"/>
      <c r="C24" s="23"/>
      <c r="D24" s="23"/>
      <c r="E24" s="23"/>
      <c r="F24" s="23"/>
      <c r="G24" s="23"/>
      <c r="H24" s="23"/>
      <c r="I24" s="23"/>
      <c r="K24" s="27"/>
      <c r="L24" s="27"/>
      <c r="M24" s="27"/>
    </row>
    <row r="25" spans="1:22" x14ac:dyDescent="0.35">
      <c r="A25" s="23"/>
      <c r="B25" s="23"/>
      <c r="C25" s="23"/>
      <c r="D25" s="23"/>
      <c r="E25" s="23"/>
      <c r="F25" s="23"/>
      <c r="G25" s="23"/>
      <c r="H25" s="23"/>
      <c r="I25" s="23"/>
      <c r="L25" s="69"/>
      <c r="M25" s="69"/>
      <c r="N25" s="69"/>
      <c r="O25" s="69"/>
      <c r="P25" s="69"/>
      <c r="Q25" s="69"/>
      <c r="R25" s="69"/>
      <c r="S25" s="69"/>
      <c r="T25" s="69"/>
      <c r="U25" s="69"/>
      <c r="V25" s="69"/>
    </row>
    <row r="26" spans="1:22" ht="14.5" customHeight="1" x14ac:dyDescent="0.35">
      <c r="A26" s="23"/>
      <c r="B26" s="23"/>
      <c r="C26" s="23"/>
      <c r="D26" s="23"/>
      <c r="E26" s="23"/>
      <c r="F26" s="23"/>
      <c r="G26" s="23"/>
      <c r="H26" s="23"/>
      <c r="I26" s="23"/>
      <c r="L26" s="69"/>
      <c r="M26" s="69"/>
      <c r="N26" s="69"/>
      <c r="O26" s="69"/>
      <c r="P26" s="69"/>
      <c r="Q26" s="69"/>
      <c r="R26" s="69"/>
      <c r="S26" s="69"/>
      <c r="T26" s="69"/>
      <c r="U26" s="69"/>
      <c r="V26" s="69"/>
    </row>
    <row r="27" spans="1:22" x14ac:dyDescent="0.35">
      <c r="A27" s="23"/>
      <c r="B27" s="23"/>
      <c r="C27" s="23"/>
      <c r="D27" s="23"/>
      <c r="E27" s="23"/>
      <c r="F27" s="23"/>
      <c r="G27" s="23"/>
      <c r="H27" s="23"/>
      <c r="I27" s="23"/>
      <c r="L27" s="69"/>
      <c r="M27" s="69"/>
      <c r="N27" s="69"/>
      <c r="O27" s="69"/>
      <c r="P27" s="69"/>
      <c r="Q27" s="69"/>
      <c r="R27" s="69"/>
      <c r="S27" s="69"/>
      <c r="T27" s="69"/>
      <c r="U27" s="69"/>
      <c r="V27" s="69"/>
    </row>
    <row r="28" spans="1:22" x14ac:dyDescent="0.35">
      <c r="A28" s="23"/>
      <c r="B28" s="23"/>
      <c r="C28" s="23"/>
      <c r="D28" s="23"/>
      <c r="E28" s="23"/>
      <c r="F28" s="23"/>
      <c r="G28" s="23"/>
      <c r="H28" s="23"/>
      <c r="I28" s="23"/>
      <c r="L28" s="69"/>
      <c r="M28" s="69"/>
      <c r="N28" s="69"/>
      <c r="O28" s="69"/>
      <c r="P28" s="69"/>
      <c r="Q28" s="69"/>
      <c r="R28" s="69"/>
      <c r="S28" s="69"/>
      <c r="T28" s="69"/>
      <c r="U28" s="69"/>
      <c r="V28" s="69"/>
    </row>
    <row r="29" spans="1:22" ht="14.5" customHeight="1" x14ac:dyDescent="0.35">
      <c r="A29" s="23"/>
      <c r="B29" s="23"/>
      <c r="C29" s="23"/>
      <c r="D29" s="23"/>
      <c r="E29" s="23"/>
      <c r="F29" s="23"/>
      <c r="G29" s="23"/>
      <c r="H29" s="23"/>
      <c r="I29" s="23"/>
      <c r="L29" s="69"/>
      <c r="M29" s="69"/>
      <c r="N29" s="69"/>
      <c r="O29" s="69"/>
      <c r="P29" s="69"/>
      <c r="Q29" s="69"/>
      <c r="R29" s="69"/>
      <c r="S29" s="69"/>
      <c r="T29" s="69"/>
      <c r="U29" s="69"/>
      <c r="V29" s="69"/>
    </row>
    <row r="30" spans="1:22" ht="14.5" customHeight="1" x14ac:dyDescent="0.35">
      <c r="A30" s="23"/>
      <c r="B30" s="23"/>
      <c r="C30" s="23"/>
      <c r="D30" s="23"/>
      <c r="E30" s="23"/>
      <c r="F30" s="23"/>
      <c r="G30" s="23"/>
      <c r="H30" s="23"/>
      <c r="I30" s="23"/>
    </row>
    <row r="31" spans="1:22" x14ac:dyDescent="0.35">
      <c r="A31" s="23"/>
      <c r="B31" s="23"/>
      <c r="C31" s="23"/>
      <c r="D31" s="23"/>
      <c r="E31" s="23"/>
      <c r="F31" s="23"/>
      <c r="G31" s="23"/>
      <c r="H31" s="23"/>
      <c r="I31" s="23"/>
      <c r="J31" s="24"/>
    </row>
    <row r="32" spans="1:22" x14ac:dyDescent="0.35">
      <c r="A32" s="23"/>
      <c r="B32" s="23"/>
      <c r="C32" s="23"/>
      <c r="D32" s="23"/>
      <c r="E32" s="23"/>
      <c r="F32" s="23"/>
      <c r="G32" s="23"/>
      <c r="H32" s="23"/>
      <c r="I32" s="23"/>
    </row>
    <row r="33" spans="1:10" x14ac:dyDescent="0.35">
      <c r="A33" s="23"/>
      <c r="B33" s="23"/>
      <c r="C33" s="23"/>
      <c r="D33" s="23"/>
      <c r="E33" s="23"/>
      <c r="F33" s="23"/>
      <c r="G33" s="23"/>
      <c r="H33" s="23"/>
      <c r="I33" s="23"/>
    </row>
    <row r="34" spans="1:10" ht="14.5" customHeight="1" x14ac:dyDescent="0.35">
      <c r="A34" s="23"/>
      <c r="B34" s="23"/>
      <c r="C34" s="23"/>
      <c r="D34" s="23"/>
      <c r="E34" s="23"/>
      <c r="F34" s="23"/>
      <c r="G34" s="23"/>
      <c r="H34" s="23"/>
      <c r="I34" s="23"/>
    </row>
    <row r="35" spans="1:10" ht="14.5" customHeight="1" x14ac:dyDescent="0.35">
      <c r="A35" s="23"/>
      <c r="B35" s="23"/>
      <c r="C35" s="23"/>
      <c r="D35" s="23"/>
      <c r="E35" s="23"/>
      <c r="F35" s="23"/>
      <c r="G35" s="23"/>
      <c r="H35" s="23"/>
      <c r="I35" s="23"/>
    </row>
    <row r="36" spans="1:10" x14ac:dyDescent="0.35">
      <c r="A36" s="23"/>
      <c r="B36" s="23"/>
      <c r="C36" s="23"/>
      <c r="D36" s="23"/>
      <c r="E36" s="23"/>
      <c r="F36" s="23"/>
      <c r="G36" s="23"/>
      <c r="H36" s="23"/>
      <c r="I36" s="23"/>
    </row>
    <row r="37" spans="1:10" x14ac:dyDescent="0.35">
      <c r="A37" s="23"/>
      <c r="B37" s="23"/>
      <c r="C37" s="23"/>
      <c r="D37" s="23"/>
      <c r="E37" s="23"/>
      <c r="F37" s="23"/>
      <c r="G37" s="23"/>
      <c r="H37" s="23"/>
      <c r="I37" s="23"/>
    </row>
    <row r="38" spans="1:10" x14ac:dyDescent="0.35">
      <c r="A38" s="23"/>
      <c r="B38" s="23"/>
      <c r="C38" s="23"/>
      <c r="D38" s="23"/>
      <c r="E38" s="23"/>
      <c r="F38" s="23"/>
      <c r="G38" s="23"/>
      <c r="H38" s="23"/>
      <c r="I38" s="23"/>
    </row>
    <row r="39" spans="1:10" x14ac:dyDescent="0.35">
      <c r="A39" s="23"/>
      <c r="B39" s="23"/>
      <c r="C39" s="23"/>
      <c r="D39" s="23"/>
      <c r="E39" s="23"/>
      <c r="F39" s="23"/>
      <c r="G39" s="23"/>
      <c r="H39" s="23"/>
      <c r="I39" s="23"/>
    </row>
    <row r="40" spans="1:10" x14ac:dyDescent="0.35">
      <c r="A40" s="23"/>
      <c r="B40" s="23"/>
      <c r="C40" s="23"/>
      <c r="D40" s="23"/>
      <c r="E40" s="23"/>
      <c r="F40" s="23"/>
      <c r="G40" s="23"/>
      <c r="H40" s="23"/>
      <c r="I40" s="23"/>
    </row>
    <row r="41" spans="1:10" x14ac:dyDescent="0.35">
      <c r="A41" s="23"/>
      <c r="B41" s="23"/>
      <c r="C41" s="23"/>
      <c r="D41" s="23"/>
      <c r="E41" s="23"/>
      <c r="F41" s="23"/>
      <c r="G41" s="23"/>
      <c r="H41" s="23"/>
      <c r="I41" s="23"/>
    </row>
    <row r="42" spans="1:10" x14ac:dyDescent="0.35">
      <c r="A42" s="23"/>
      <c r="B42" s="23"/>
      <c r="C42" s="23"/>
      <c r="D42" s="23"/>
      <c r="E42" s="23"/>
      <c r="F42" s="23"/>
      <c r="G42" s="23"/>
      <c r="H42" s="23"/>
      <c r="I42" s="23"/>
    </row>
    <row r="43" spans="1:10" x14ac:dyDescent="0.35">
      <c r="A43" s="23"/>
      <c r="B43" s="23"/>
      <c r="C43" s="23"/>
      <c r="D43" s="23"/>
      <c r="E43" s="23"/>
      <c r="F43" s="23"/>
      <c r="G43" s="23"/>
      <c r="H43" s="23"/>
      <c r="I43" s="23"/>
    </row>
    <row r="44" spans="1:10" x14ac:dyDescent="0.35">
      <c r="A44" s="23"/>
      <c r="B44" s="23"/>
      <c r="C44" s="23"/>
      <c r="D44" s="23"/>
      <c r="E44" s="23"/>
      <c r="F44" s="23"/>
      <c r="G44" s="23"/>
      <c r="H44" s="23"/>
      <c r="I44" s="23"/>
      <c r="J44" s="24"/>
    </row>
    <row r="45" spans="1:10" x14ac:dyDescent="0.35">
      <c r="A45" s="23"/>
      <c r="B45" s="23"/>
      <c r="C45" s="23"/>
      <c r="D45" s="23"/>
      <c r="E45" s="23"/>
      <c r="F45" s="23"/>
      <c r="G45" s="23"/>
      <c r="H45" s="23"/>
      <c r="I45" s="23"/>
    </row>
    <row r="46" spans="1:10" x14ac:dyDescent="0.35">
      <c r="A46" s="23"/>
      <c r="B46" s="23"/>
      <c r="C46" s="23"/>
      <c r="D46" s="23"/>
      <c r="E46" s="23"/>
      <c r="F46" s="23"/>
      <c r="G46" s="23"/>
      <c r="H46" s="23"/>
      <c r="I46" s="23"/>
    </row>
    <row r="47" spans="1:10" x14ac:dyDescent="0.35">
      <c r="A47" s="23"/>
      <c r="B47" s="23"/>
      <c r="C47" s="23"/>
      <c r="D47" s="23"/>
      <c r="E47" s="23"/>
      <c r="F47" s="23"/>
      <c r="G47" s="23"/>
      <c r="H47" s="23"/>
      <c r="I47" s="23"/>
    </row>
    <row r="48" spans="1:10" x14ac:dyDescent="0.35">
      <c r="A48" s="23"/>
      <c r="B48" s="23"/>
      <c r="C48" s="23"/>
      <c r="D48" s="23"/>
      <c r="E48" s="23"/>
      <c r="F48" s="23"/>
      <c r="G48" s="23"/>
      <c r="H48" s="23"/>
      <c r="I48" s="23"/>
    </row>
    <row r="49" spans="1:17" x14ac:dyDescent="0.35">
      <c r="A49" s="23"/>
      <c r="B49" s="23"/>
      <c r="C49" s="23"/>
      <c r="D49" s="23"/>
      <c r="E49" s="23"/>
      <c r="F49" s="23"/>
      <c r="G49" s="23"/>
      <c r="H49" s="23"/>
      <c r="I49" s="23"/>
    </row>
    <row r="50" spans="1:17" x14ac:dyDescent="0.35">
      <c r="A50" s="23"/>
      <c r="B50" s="23"/>
      <c r="C50" s="23"/>
      <c r="D50" s="23"/>
      <c r="E50" s="23"/>
      <c r="F50" s="23"/>
      <c r="G50" s="23"/>
      <c r="H50" s="23"/>
      <c r="I50" s="23"/>
      <c r="M50" s="29"/>
      <c r="N50" s="29"/>
      <c r="O50" s="29"/>
    </row>
    <row r="51" spans="1:17" x14ac:dyDescent="0.35">
      <c r="A51" s="23"/>
      <c r="B51" s="23"/>
      <c r="C51" s="23"/>
      <c r="D51" s="23"/>
      <c r="E51" s="23"/>
      <c r="F51" s="23"/>
      <c r="G51" s="23"/>
      <c r="H51" s="23"/>
      <c r="I51" s="23"/>
      <c r="J51" s="28"/>
      <c r="K51" s="29"/>
      <c r="L51" s="29"/>
      <c r="M51" s="20"/>
      <c r="N51" s="20"/>
    </row>
    <row r="52" spans="1:17" x14ac:dyDescent="0.35">
      <c r="A52" s="23"/>
      <c r="B52" s="23"/>
      <c r="C52" s="23"/>
      <c r="D52" s="23"/>
      <c r="E52" s="23"/>
      <c r="F52" s="23"/>
      <c r="G52" s="23"/>
      <c r="H52" s="23"/>
      <c r="I52" s="23"/>
      <c r="J52" s="20"/>
      <c r="K52" s="20"/>
      <c r="L52" s="20"/>
      <c r="M52" s="106"/>
      <c r="N52" s="106"/>
    </row>
    <row r="53" spans="1:17" x14ac:dyDescent="0.35">
      <c r="A53" s="23"/>
      <c r="B53" s="23"/>
      <c r="C53" s="23"/>
      <c r="D53" s="23"/>
      <c r="E53" s="23"/>
      <c r="F53" s="23"/>
      <c r="G53" s="23"/>
      <c r="H53" s="23"/>
      <c r="I53" s="23"/>
      <c r="K53" s="106"/>
      <c r="L53" s="106"/>
      <c r="M53" s="27"/>
    </row>
    <row r="54" spans="1:17" x14ac:dyDescent="0.35">
      <c r="A54" s="23"/>
      <c r="B54" s="23"/>
      <c r="C54" s="23"/>
      <c r="D54" s="23"/>
      <c r="E54" s="23"/>
      <c r="F54" s="23"/>
      <c r="G54" s="23"/>
      <c r="H54" s="23"/>
      <c r="I54" s="23"/>
      <c r="J54" s="27"/>
      <c r="K54" s="27"/>
      <c r="L54" s="27"/>
      <c r="M54" s="27"/>
    </row>
    <row r="55" spans="1:17" x14ac:dyDescent="0.35">
      <c r="A55" s="23"/>
      <c r="B55" s="23"/>
      <c r="C55" s="23"/>
      <c r="D55" s="23"/>
      <c r="E55" s="23"/>
      <c r="F55" s="23"/>
      <c r="G55" s="23"/>
      <c r="H55" s="23"/>
      <c r="I55" s="23"/>
      <c r="J55" s="27"/>
      <c r="K55" s="27"/>
      <c r="L55" s="27"/>
    </row>
    <row r="56" spans="1:17" x14ac:dyDescent="0.35">
      <c r="A56" s="23"/>
      <c r="B56" s="23"/>
      <c r="C56" s="23"/>
      <c r="D56" s="23"/>
      <c r="E56" s="23"/>
      <c r="F56" s="23"/>
      <c r="G56" s="23"/>
      <c r="H56" s="23"/>
      <c r="I56" s="23"/>
    </row>
    <row r="57" spans="1:17" ht="16.5" x14ac:dyDescent="0.35">
      <c r="A57" s="15" t="s">
        <v>121</v>
      </c>
      <c r="B57" s="18"/>
      <c r="C57" s="18"/>
      <c r="D57" s="26"/>
      <c r="E57" s="26"/>
      <c r="F57" s="27"/>
      <c r="G57" s="27"/>
      <c r="H57" s="26"/>
      <c r="I57" s="26"/>
      <c r="P57" s="29"/>
      <c r="Q57" s="29"/>
    </row>
    <row r="58" spans="1:17" x14ac:dyDescent="0.35">
      <c r="A58" s="95" t="s">
        <v>40</v>
      </c>
      <c r="B58" s="183" t="s">
        <v>41</v>
      </c>
      <c r="C58" s="183" t="s">
        <v>42</v>
      </c>
      <c r="D58" s="183" t="s">
        <v>43</v>
      </c>
      <c r="E58" s="184" t="s">
        <v>44</v>
      </c>
      <c r="F58" s="185" t="s">
        <v>45</v>
      </c>
      <c r="G58" s="107"/>
      <c r="H58" s="20"/>
    </row>
    <row r="59" spans="1:17" x14ac:dyDescent="0.35">
      <c r="A59" s="120" t="s">
        <v>13</v>
      </c>
      <c r="B59" s="121">
        <v>130713</v>
      </c>
      <c r="C59" s="122">
        <v>105230</v>
      </c>
      <c r="D59" s="121">
        <v>91340</v>
      </c>
      <c r="E59" s="122">
        <v>85882</v>
      </c>
      <c r="F59" s="123">
        <v>81657</v>
      </c>
      <c r="G59" s="124"/>
      <c r="H59" s="108"/>
      <c r="I59" s="109"/>
    </row>
    <row r="60" spans="1:17" x14ac:dyDescent="0.35">
      <c r="A60" s="125" t="s">
        <v>46</v>
      </c>
      <c r="B60" s="126">
        <v>129566</v>
      </c>
      <c r="C60" s="127">
        <v>104081</v>
      </c>
      <c r="D60" s="126">
        <v>90257</v>
      </c>
      <c r="E60" s="127">
        <v>84836</v>
      </c>
      <c r="F60" s="128">
        <v>80583</v>
      </c>
      <c r="G60" s="128"/>
      <c r="H60" s="110"/>
      <c r="I60" s="110"/>
    </row>
    <row r="61" spans="1:17" x14ac:dyDescent="0.35">
      <c r="A61" s="129" t="s">
        <v>47</v>
      </c>
      <c r="B61" s="130">
        <v>1147</v>
      </c>
      <c r="C61" s="18">
        <v>1149</v>
      </c>
      <c r="D61" s="130">
        <v>1083</v>
      </c>
      <c r="E61" s="18">
        <v>1046</v>
      </c>
      <c r="F61" s="48">
        <v>1074</v>
      </c>
      <c r="G61" s="48"/>
      <c r="H61" s="27"/>
    </row>
    <row r="62" spans="1:17" x14ac:dyDescent="0.35">
      <c r="A62" s="131"/>
    </row>
    <row r="63" spans="1:17" ht="16.5" x14ac:dyDescent="0.35">
      <c r="A63" s="15" t="s">
        <v>122</v>
      </c>
    </row>
    <row r="64" spans="1:17" x14ac:dyDescent="0.35">
      <c r="A64" s="95" t="s">
        <v>49</v>
      </c>
      <c r="B64" s="186" t="s">
        <v>50</v>
      </c>
      <c r="C64" s="94" t="s">
        <v>51</v>
      </c>
    </row>
    <row r="65" spans="1:10" x14ac:dyDescent="0.35">
      <c r="A65" s="56" t="s">
        <v>13</v>
      </c>
      <c r="B65" s="133">
        <v>80583</v>
      </c>
      <c r="C65" s="134">
        <v>1</v>
      </c>
      <c r="F65" s="27"/>
      <c r="G65" s="27"/>
    </row>
    <row r="66" spans="1:10" x14ac:dyDescent="0.35">
      <c r="A66" s="58" t="s">
        <v>52</v>
      </c>
      <c r="B66" s="135">
        <v>44769</v>
      </c>
      <c r="C66" s="111">
        <v>0.56000000000000005</v>
      </c>
      <c r="F66" s="27"/>
      <c r="G66" s="27"/>
    </row>
    <row r="67" spans="1:10" x14ac:dyDescent="0.35">
      <c r="A67" s="45" t="s">
        <v>53</v>
      </c>
      <c r="B67" s="32">
        <v>35816</v>
      </c>
      <c r="C67" s="112">
        <v>0.44</v>
      </c>
      <c r="F67" s="27"/>
      <c r="G67" s="27"/>
    </row>
    <row r="68" spans="1:10" x14ac:dyDescent="0.35">
      <c r="A68" s="55" t="s">
        <v>54</v>
      </c>
      <c r="B68" s="136" t="s">
        <v>55</v>
      </c>
      <c r="C68" s="19" t="s">
        <v>55</v>
      </c>
      <c r="F68" s="27"/>
      <c r="G68" s="27"/>
    </row>
    <row r="69" spans="1:10" x14ac:dyDescent="0.35">
      <c r="B69" s="30"/>
      <c r="C69" s="20"/>
      <c r="F69" s="27"/>
      <c r="G69" s="27"/>
      <c r="H69" s="25"/>
    </row>
    <row r="70" spans="1:10" ht="16.5" x14ac:dyDescent="0.35">
      <c r="A70" s="15" t="s">
        <v>123</v>
      </c>
      <c r="F70" s="27"/>
      <c r="G70" s="27"/>
    </row>
    <row r="71" spans="1:10" x14ac:dyDescent="0.35">
      <c r="A71" s="95" t="s">
        <v>57</v>
      </c>
      <c r="B71" s="54" t="s">
        <v>50</v>
      </c>
      <c r="C71" s="94" t="s">
        <v>51</v>
      </c>
      <c r="F71" s="27"/>
      <c r="G71" s="27"/>
    </row>
    <row r="72" spans="1:10" x14ac:dyDescent="0.35">
      <c r="A72" s="137" t="s">
        <v>13</v>
      </c>
      <c r="B72" s="133">
        <v>80583</v>
      </c>
      <c r="C72" s="138">
        <v>1</v>
      </c>
      <c r="F72" s="27"/>
      <c r="G72" s="27"/>
    </row>
    <row r="73" spans="1:10" x14ac:dyDescent="0.35">
      <c r="A73" s="139" t="s">
        <v>124</v>
      </c>
      <c r="B73" s="140">
        <v>77</v>
      </c>
      <c r="C73" s="141">
        <v>0</v>
      </c>
      <c r="D73" s="27"/>
      <c r="E73" s="48"/>
      <c r="F73" s="27"/>
      <c r="G73" s="27"/>
      <c r="H73" s="48"/>
      <c r="J73" s="48"/>
    </row>
    <row r="74" spans="1:10" x14ac:dyDescent="0.35">
      <c r="A74" s="45" t="s">
        <v>125</v>
      </c>
      <c r="B74" s="142">
        <v>211</v>
      </c>
      <c r="C74" s="47">
        <v>0</v>
      </c>
      <c r="E74" s="110"/>
      <c r="F74" s="27"/>
      <c r="G74" s="27"/>
      <c r="H74" s="110"/>
      <c r="J74" s="110"/>
    </row>
    <row r="75" spans="1:10" x14ac:dyDescent="0.35">
      <c r="A75" s="45" t="s">
        <v>126</v>
      </c>
      <c r="B75" s="142">
        <v>125</v>
      </c>
      <c r="C75" s="47">
        <v>0</v>
      </c>
      <c r="D75" s="27"/>
      <c r="F75" s="27"/>
      <c r="G75" s="27"/>
    </row>
    <row r="76" spans="1:10" x14ac:dyDescent="0.35">
      <c r="A76" s="45" t="s">
        <v>127</v>
      </c>
      <c r="B76" s="142">
        <v>19</v>
      </c>
      <c r="C76" s="47">
        <v>0</v>
      </c>
      <c r="F76" s="27"/>
      <c r="G76" s="27"/>
    </row>
    <row r="77" spans="1:10" x14ac:dyDescent="0.35">
      <c r="A77" s="45" t="s">
        <v>128</v>
      </c>
      <c r="B77" s="142">
        <v>133</v>
      </c>
      <c r="C77" s="47">
        <v>0</v>
      </c>
      <c r="F77" s="27"/>
      <c r="G77" s="27"/>
    </row>
    <row r="78" spans="1:10" x14ac:dyDescent="0.35">
      <c r="A78" s="45" t="s">
        <v>15</v>
      </c>
      <c r="B78" s="142">
        <v>1958</v>
      </c>
      <c r="C78" s="47">
        <v>0.02</v>
      </c>
      <c r="F78" s="27"/>
      <c r="G78" s="27"/>
    </row>
    <row r="79" spans="1:10" x14ac:dyDescent="0.35">
      <c r="A79" s="45" t="s">
        <v>16</v>
      </c>
      <c r="B79" s="142">
        <v>2417</v>
      </c>
      <c r="C79" s="47">
        <v>0.03</v>
      </c>
      <c r="F79" s="27"/>
      <c r="G79" s="27"/>
    </row>
    <row r="80" spans="1:10" x14ac:dyDescent="0.35">
      <c r="A80" s="45" t="s">
        <v>17</v>
      </c>
      <c r="B80" s="142">
        <v>2206</v>
      </c>
      <c r="C80" s="47">
        <v>0.03</v>
      </c>
      <c r="D80" s="27"/>
      <c r="F80" s="27"/>
      <c r="G80" s="27"/>
    </row>
    <row r="81" spans="1:7" x14ac:dyDescent="0.35">
      <c r="A81" s="45" t="s">
        <v>129</v>
      </c>
      <c r="B81" s="142">
        <v>2206</v>
      </c>
      <c r="C81" s="47">
        <v>0.03</v>
      </c>
      <c r="D81" s="27"/>
      <c r="F81" s="27"/>
      <c r="G81" s="27"/>
    </row>
    <row r="82" spans="1:7" x14ac:dyDescent="0.35">
      <c r="A82" s="45" t="s">
        <v>130</v>
      </c>
      <c r="B82" s="142">
        <v>2499</v>
      </c>
      <c r="C82" s="47">
        <v>0.03</v>
      </c>
      <c r="D82" s="27"/>
      <c r="F82" s="27"/>
      <c r="G82" s="27"/>
    </row>
    <row r="83" spans="1:7" x14ac:dyDescent="0.35">
      <c r="A83" s="45" t="s">
        <v>131</v>
      </c>
      <c r="B83" s="142">
        <v>3767</v>
      </c>
      <c r="C83" s="47">
        <v>0.05</v>
      </c>
      <c r="D83" s="27"/>
      <c r="F83" s="27"/>
      <c r="G83" s="27"/>
    </row>
    <row r="84" spans="1:7" x14ac:dyDescent="0.35">
      <c r="A84" s="45" t="s">
        <v>132</v>
      </c>
      <c r="B84" s="142">
        <v>5298</v>
      </c>
      <c r="C84" s="47">
        <v>7.0000000000000007E-2</v>
      </c>
      <c r="D84" s="27"/>
      <c r="F84" s="27"/>
      <c r="G84" s="27"/>
    </row>
    <row r="85" spans="1:7" x14ac:dyDescent="0.35">
      <c r="A85" s="45" t="s">
        <v>133</v>
      </c>
      <c r="B85" s="142">
        <v>6259</v>
      </c>
      <c r="C85" s="47">
        <v>0.08</v>
      </c>
      <c r="D85" s="27"/>
      <c r="F85" s="27"/>
      <c r="G85" s="27"/>
    </row>
    <row r="86" spans="1:7" x14ac:dyDescent="0.35">
      <c r="A86" s="45" t="s">
        <v>134</v>
      </c>
      <c r="B86" s="142">
        <v>7015</v>
      </c>
      <c r="C86" s="47">
        <v>0.09</v>
      </c>
      <c r="D86" s="27"/>
      <c r="F86" s="27"/>
      <c r="G86" s="27"/>
    </row>
    <row r="87" spans="1:7" x14ac:dyDescent="0.35">
      <c r="A87" s="45" t="s">
        <v>135</v>
      </c>
      <c r="B87" s="142">
        <v>5900</v>
      </c>
      <c r="C87" s="47">
        <v>7.0000000000000007E-2</v>
      </c>
      <c r="D87" s="27"/>
      <c r="E87" s="27"/>
      <c r="F87" s="27"/>
      <c r="G87" s="27"/>
    </row>
    <row r="88" spans="1:7" x14ac:dyDescent="0.35">
      <c r="A88" s="45" t="s">
        <v>136</v>
      </c>
      <c r="B88" s="142">
        <v>21787</v>
      </c>
      <c r="C88" s="47">
        <v>0.27</v>
      </c>
      <c r="D88" s="27"/>
      <c r="F88" s="27"/>
      <c r="G88" s="27"/>
    </row>
    <row r="89" spans="1:7" x14ac:dyDescent="0.35">
      <c r="A89" s="45" t="s">
        <v>137</v>
      </c>
      <c r="B89" s="142">
        <v>12079</v>
      </c>
      <c r="C89" s="47">
        <v>0.15</v>
      </c>
      <c r="D89" s="27"/>
      <c r="F89" s="27"/>
      <c r="G89" s="27"/>
    </row>
    <row r="90" spans="1:7" x14ac:dyDescent="0.35">
      <c r="A90" s="45" t="s">
        <v>138</v>
      </c>
      <c r="B90" s="142">
        <v>5240</v>
      </c>
      <c r="C90" s="47">
        <v>7.0000000000000007E-2</v>
      </c>
      <c r="D90" s="27"/>
      <c r="F90" s="27"/>
      <c r="G90" s="27"/>
    </row>
    <row r="91" spans="1:7" x14ac:dyDescent="0.35">
      <c r="A91" s="45" t="s">
        <v>139</v>
      </c>
      <c r="B91" s="142">
        <v>1401</v>
      </c>
      <c r="C91" s="47">
        <v>0.02</v>
      </c>
      <c r="D91" s="27"/>
      <c r="F91" s="27"/>
      <c r="G91" s="27"/>
    </row>
    <row r="92" spans="1:7" x14ac:dyDescent="0.35">
      <c r="A92" s="49" t="s">
        <v>140</v>
      </c>
      <c r="B92" s="142" t="s">
        <v>55</v>
      </c>
      <c r="C92" s="19" t="s">
        <v>55</v>
      </c>
      <c r="D92" s="27"/>
      <c r="F92" s="27"/>
      <c r="G92" s="27"/>
    </row>
    <row r="93" spans="1:7" x14ac:dyDescent="0.35">
      <c r="A93" s="50"/>
      <c r="B93" s="51"/>
      <c r="C93" s="52"/>
      <c r="D93" s="27"/>
      <c r="F93" s="27"/>
      <c r="G93" s="27"/>
    </row>
    <row r="94" spans="1:7" ht="16.5" x14ac:dyDescent="0.35">
      <c r="A94" s="15" t="s">
        <v>141</v>
      </c>
      <c r="F94" s="27"/>
      <c r="G94" s="27"/>
    </row>
    <row r="95" spans="1:7" x14ac:dyDescent="0.35">
      <c r="A95" s="53" t="s">
        <v>70</v>
      </c>
      <c r="B95" s="54" t="s">
        <v>50</v>
      </c>
      <c r="C95" s="94" t="s">
        <v>51</v>
      </c>
      <c r="D95" s="27"/>
      <c r="F95" s="27"/>
      <c r="G95" s="27"/>
    </row>
    <row r="96" spans="1:7" x14ac:dyDescent="0.35">
      <c r="A96" s="56" t="s">
        <v>13</v>
      </c>
      <c r="B96" s="143">
        <v>80583</v>
      </c>
      <c r="C96" s="144">
        <v>1</v>
      </c>
      <c r="F96" s="27"/>
      <c r="G96" s="27"/>
    </row>
    <row r="97" spans="1:15" x14ac:dyDescent="0.35">
      <c r="A97" s="58" t="s">
        <v>71</v>
      </c>
      <c r="B97" s="145" t="s">
        <v>55</v>
      </c>
      <c r="C97" s="146" t="s">
        <v>55</v>
      </c>
      <c r="F97" s="27"/>
      <c r="G97" s="27"/>
      <c r="H97" s="113"/>
    </row>
    <row r="98" spans="1:15" x14ac:dyDescent="0.35">
      <c r="A98" s="33" t="s">
        <v>142</v>
      </c>
      <c r="B98" s="145" t="s">
        <v>55</v>
      </c>
      <c r="C98" s="147" t="s">
        <v>55</v>
      </c>
      <c r="F98" s="27"/>
      <c r="G98" s="27"/>
    </row>
    <row r="99" spans="1:15" x14ac:dyDescent="0.35">
      <c r="A99" s="33" t="s">
        <v>143</v>
      </c>
      <c r="B99" s="148">
        <v>12</v>
      </c>
      <c r="C99" s="149">
        <v>0</v>
      </c>
      <c r="F99" s="27"/>
      <c r="G99" s="27"/>
      <c r="J99" s="114"/>
      <c r="M99" s="109"/>
      <c r="N99" s="109"/>
      <c r="O99" s="109"/>
    </row>
    <row r="100" spans="1:15" x14ac:dyDescent="0.35">
      <c r="A100" s="33" t="s">
        <v>144</v>
      </c>
      <c r="B100" s="148">
        <v>75</v>
      </c>
      <c r="C100" s="149">
        <v>0</v>
      </c>
      <c r="F100" s="27"/>
      <c r="G100" s="27"/>
      <c r="J100" s="114"/>
      <c r="K100" s="109"/>
      <c r="L100" s="109"/>
    </row>
    <row r="101" spans="1:15" x14ac:dyDescent="0.35">
      <c r="A101" s="33" t="s">
        <v>145</v>
      </c>
      <c r="B101" s="148">
        <v>224</v>
      </c>
      <c r="C101" s="149">
        <v>0</v>
      </c>
      <c r="F101" s="27"/>
      <c r="G101" s="27"/>
      <c r="J101" s="114"/>
    </row>
    <row r="102" spans="1:15" x14ac:dyDescent="0.35">
      <c r="A102" s="33" t="s">
        <v>146</v>
      </c>
      <c r="B102" s="148">
        <v>80271</v>
      </c>
      <c r="C102" s="149">
        <v>1</v>
      </c>
      <c r="F102" s="27"/>
      <c r="G102" s="27"/>
      <c r="J102" s="115"/>
    </row>
    <row r="103" spans="1:15" x14ac:dyDescent="0.35">
      <c r="A103" s="55" t="s">
        <v>54</v>
      </c>
      <c r="B103" s="150" t="s">
        <v>55</v>
      </c>
      <c r="C103" s="151" t="s">
        <v>55</v>
      </c>
      <c r="F103" s="27"/>
      <c r="G103" s="27"/>
      <c r="J103" s="114"/>
    </row>
    <row r="104" spans="1:15" x14ac:dyDescent="0.35">
      <c r="F104" s="27"/>
      <c r="G104" s="27"/>
    </row>
    <row r="105" spans="1:15" ht="16.5" x14ac:dyDescent="0.35">
      <c r="A105" s="15" t="s">
        <v>147</v>
      </c>
      <c r="F105" s="27"/>
      <c r="G105" s="27"/>
    </row>
    <row r="106" spans="1:15" x14ac:dyDescent="0.35">
      <c r="A106" s="95" t="s">
        <v>148</v>
      </c>
      <c r="B106" s="152" t="s">
        <v>50</v>
      </c>
      <c r="C106" s="153" t="s">
        <v>51</v>
      </c>
    </row>
    <row r="107" spans="1:15" s="109" customFormat="1" x14ac:dyDescent="0.35">
      <c r="A107" s="154" t="s">
        <v>14</v>
      </c>
      <c r="B107" s="155">
        <v>80583</v>
      </c>
      <c r="C107" s="144">
        <v>1</v>
      </c>
      <c r="D107" s="21"/>
      <c r="I107" s="21"/>
      <c r="J107" s="21"/>
      <c r="K107" s="21"/>
      <c r="L107" s="21"/>
      <c r="M107" s="21"/>
      <c r="N107" s="21"/>
      <c r="O107" s="21"/>
    </row>
    <row r="108" spans="1:15" x14ac:dyDescent="0.35">
      <c r="A108" s="58" t="s">
        <v>149</v>
      </c>
      <c r="B108" s="156">
        <v>22439</v>
      </c>
      <c r="C108" s="157">
        <v>0.28000000000000003</v>
      </c>
    </row>
    <row r="109" spans="1:15" x14ac:dyDescent="0.35">
      <c r="A109" s="33" t="s">
        <v>150</v>
      </c>
      <c r="B109" s="158">
        <v>25615</v>
      </c>
      <c r="C109" s="157">
        <v>0.32</v>
      </c>
    </row>
    <row r="110" spans="1:15" x14ac:dyDescent="0.35">
      <c r="A110" s="55" t="s">
        <v>151</v>
      </c>
      <c r="B110" s="159">
        <v>19316</v>
      </c>
      <c r="C110" s="157">
        <v>0.24</v>
      </c>
    </row>
    <row r="111" spans="1:15" x14ac:dyDescent="0.35">
      <c r="A111" s="37" t="s">
        <v>238</v>
      </c>
      <c r="B111" s="158">
        <v>13207</v>
      </c>
      <c r="C111" s="160">
        <v>0.16</v>
      </c>
    </row>
    <row r="112" spans="1:15" x14ac:dyDescent="0.35">
      <c r="B112" s="161"/>
      <c r="C112" s="162"/>
    </row>
    <row r="113" spans="1:15" ht="16.5" x14ac:dyDescent="0.35">
      <c r="A113" s="15" t="s">
        <v>152</v>
      </c>
      <c r="B113" s="161"/>
      <c r="C113" s="162"/>
    </row>
    <row r="114" spans="1:15" x14ac:dyDescent="0.35">
      <c r="A114" s="163" t="s">
        <v>153</v>
      </c>
      <c r="B114" s="152" t="s">
        <v>50</v>
      </c>
      <c r="C114" s="153" t="s">
        <v>51</v>
      </c>
    </row>
    <row r="115" spans="1:15" x14ac:dyDescent="0.35">
      <c r="A115" s="164" t="s">
        <v>14</v>
      </c>
      <c r="B115" s="155">
        <v>80583</v>
      </c>
      <c r="C115" s="165">
        <v>1</v>
      </c>
    </row>
    <row r="116" spans="1:15" x14ac:dyDescent="0.35">
      <c r="A116" s="166" t="s">
        <v>154</v>
      </c>
      <c r="B116" s="156">
        <v>51826</v>
      </c>
      <c r="C116" s="157">
        <v>0.64</v>
      </c>
    </row>
    <row r="117" spans="1:15" x14ac:dyDescent="0.35">
      <c r="A117" s="63" t="s">
        <v>155</v>
      </c>
      <c r="B117" s="159">
        <v>20639</v>
      </c>
      <c r="C117" s="157">
        <v>0.26</v>
      </c>
    </row>
    <row r="118" spans="1:15" x14ac:dyDescent="0.35">
      <c r="A118" s="21" t="s">
        <v>239</v>
      </c>
      <c r="B118" s="48">
        <v>8112</v>
      </c>
      <c r="C118" s="160">
        <v>0.1</v>
      </c>
    </row>
    <row r="119" spans="1:15" x14ac:dyDescent="0.35">
      <c r="A119" s="25"/>
      <c r="B119" s="52"/>
      <c r="C119" s="52"/>
      <c r="D119" s="52"/>
      <c r="F119" s="27"/>
      <c r="G119" s="27"/>
      <c r="J119" s="69"/>
    </row>
    <row r="120" spans="1:15" ht="16.5" x14ac:dyDescent="0.35">
      <c r="A120" s="15" t="s">
        <v>156</v>
      </c>
      <c r="F120" s="27"/>
      <c r="G120" s="27"/>
      <c r="J120" s="69"/>
    </row>
    <row r="121" spans="1:15" x14ac:dyDescent="0.35">
      <c r="A121" s="95" t="s">
        <v>157</v>
      </c>
      <c r="B121" s="167" t="s">
        <v>50</v>
      </c>
      <c r="C121" s="94" t="s">
        <v>51</v>
      </c>
      <c r="E121" s="52"/>
      <c r="F121" s="27"/>
      <c r="G121" s="27"/>
    </row>
    <row r="122" spans="1:15" x14ac:dyDescent="0.35">
      <c r="A122" s="168" t="s">
        <v>14</v>
      </c>
      <c r="B122" s="169">
        <v>80583</v>
      </c>
      <c r="C122" s="57">
        <v>1</v>
      </c>
      <c r="F122" s="27"/>
      <c r="G122" s="27"/>
    </row>
    <row r="123" spans="1:15" x14ac:dyDescent="0.35">
      <c r="A123" s="170" t="s">
        <v>158</v>
      </c>
      <c r="B123" s="171">
        <v>20031</v>
      </c>
      <c r="C123" s="60">
        <v>0.25</v>
      </c>
      <c r="D123" s="116"/>
    </row>
    <row r="124" spans="1:15" x14ac:dyDescent="0.35">
      <c r="A124" s="172" t="s">
        <v>159</v>
      </c>
      <c r="B124" s="173">
        <v>7426</v>
      </c>
      <c r="C124" s="60">
        <v>0.09</v>
      </c>
      <c r="E124" s="24"/>
      <c r="H124" s="24"/>
      <c r="I124" s="24"/>
      <c r="J124" s="24"/>
      <c r="M124" s="69"/>
      <c r="N124" s="69"/>
      <c r="O124" s="69"/>
    </row>
    <row r="125" spans="1:15" ht="31" x14ac:dyDescent="0.35">
      <c r="A125" s="174" t="s">
        <v>160</v>
      </c>
      <c r="B125" s="173">
        <v>4782</v>
      </c>
      <c r="C125" s="60">
        <v>0.06</v>
      </c>
      <c r="D125" s="116"/>
      <c r="E125" s="117"/>
      <c r="H125" s="117"/>
      <c r="I125" s="117"/>
      <c r="J125" s="117"/>
      <c r="K125" s="69"/>
      <c r="L125" s="69"/>
      <c r="M125" s="69"/>
      <c r="N125" s="69"/>
      <c r="O125" s="69"/>
    </row>
    <row r="126" spans="1:15" x14ac:dyDescent="0.35">
      <c r="A126" s="172" t="s">
        <v>161</v>
      </c>
      <c r="B126" s="173">
        <v>4769</v>
      </c>
      <c r="C126" s="60">
        <v>0.06</v>
      </c>
      <c r="D126" s="116"/>
      <c r="E126" s="117"/>
      <c r="H126" s="117"/>
      <c r="I126" s="117"/>
      <c r="J126" s="117"/>
      <c r="K126" s="69"/>
      <c r="L126" s="69"/>
      <c r="M126" s="69"/>
      <c r="N126" s="69"/>
      <c r="O126" s="69"/>
    </row>
    <row r="127" spans="1:15" ht="31" x14ac:dyDescent="0.35">
      <c r="A127" s="174" t="s">
        <v>163</v>
      </c>
      <c r="B127" s="173">
        <v>3944</v>
      </c>
      <c r="C127" s="60">
        <v>0.05</v>
      </c>
      <c r="D127" s="116"/>
      <c r="E127" s="117"/>
      <c r="H127" s="117"/>
      <c r="I127" s="117"/>
      <c r="J127" s="117"/>
      <c r="K127" s="69"/>
      <c r="L127" s="69"/>
      <c r="M127" s="69"/>
      <c r="N127" s="69"/>
      <c r="O127" s="69"/>
    </row>
    <row r="128" spans="1:15" x14ac:dyDescent="0.35">
      <c r="A128" s="302" t="s">
        <v>162</v>
      </c>
      <c r="B128" s="173">
        <v>3928</v>
      </c>
      <c r="C128" s="60">
        <v>0.05</v>
      </c>
      <c r="D128" s="116"/>
      <c r="E128" s="117"/>
      <c r="H128" s="117"/>
      <c r="I128" s="117"/>
      <c r="J128" s="117"/>
      <c r="K128" s="69"/>
      <c r="L128" s="69"/>
      <c r="M128" s="69"/>
      <c r="N128" s="69"/>
      <c r="O128" s="69"/>
    </row>
    <row r="129" spans="1:22" x14ac:dyDescent="0.35">
      <c r="A129" s="172" t="s">
        <v>164</v>
      </c>
      <c r="B129" s="173">
        <v>3698</v>
      </c>
      <c r="C129" s="60">
        <v>0.05</v>
      </c>
      <c r="D129" s="116"/>
      <c r="E129" s="117"/>
      <c r="H129" s="117"/>
      <c r="I129" s="117"/>
      <c r="J129" s="117"/>
      <c r="K129" s="69"/>
      <c r="L129" s="69"/>
      <c r="M129" s="69"/>
      <c r="N129" s="69"/>
      <c r="O129" s="69"/>
    </row>
    <row r="130" spans="1:22" x14ac:dyDescent="0.35">
      <c r="A130" s="172" t="s">
        <v>166</v>
      </c>
      <c r="B130" s="173">
        <v>3321</v>
      </c>
      <c r="C130" s="60">
        <v>0.04</v>
      </c>
      <c r="D130" s="116"/>
      <c r="E130" s="117"/>
      <c r="H130" s="117"/>
      <c r="I130" s="117"/>
      <c r="J130" s="117"/>
      <c r="K130" s="69"/>
      <c r="L130" s="69"/>
      <c r="M130" s="69"/>
      <c r="N130" s="69"/>
      <c r="O130" s="69"/>
    </row>
    <row r="131" spans="1:22" x14ac:dyDescent="0.35">
      <c r="A131" s="302" t="s">
        <v>165</v>
      </c>
      <c r="B131" s="173">
        <v>3282</v>
      </c>
      <c r="C131" s="60">
        <v>0.04</v>
      </c>
      <c r="D131" s="116"/>
      <c r="E131" s="117"/>
      <c r="H131" s="117"/>
      <c r="I131" s="117"/>
      <c r="J131" s="117"/>
      <c r="K131" s="69"/>
      <c r="L131" s="69"/>
      <c r="M131" s="69"/>
      <c r="N131" s="69"/>
      <c r="O131" s="69"/>
    </row>
    <row r="132" spans="1:22" x14ac:dyDescent="0.35">
      <c r="A132" s="172" t="s">
        <v>227</v>
      </c>
      <c r="B132" s="173">
        <v>2565</v>
      </c>
      <c r="C132" s="60">
        <v>0.03</v>
      </c>
      <c r="D132" s="116"/>
      <c r="E132" s="117"/>
      <c r="H132" s="117"/>
      <c r="I132" s="117"/>
      <c r="J132" s="117"/>
      <c r="K132" s="69"/>
      <c r="L132" s="69"/>
      <c r="M132" s="69"/>
      <c r="N132" s="69"/>
      <c r="O132" s="69"/>
      <c r="P132" s="27"/>
      <c r="Q132" s="27"/>
      <c r="R132" s="27"/>
      <c r="S132" s="27"/>
      <c r="T132" s="27"/>
      <c r="U132" s="27"/>
      <c r="V132" s="27"/>
    </row>
    <row r="133" spans="1:22" x14ac:dyDescent="0.35">
      <c r="A133" s="175" t="s">
        <v>167</v>
      </c>
      <c r="B133" s="176">
        <v>22853</v>
      </c>
      <c r="C133" s="60">
        <v>0.28000000000000003</v>
      </c>
      <c r="D133" s="116"/>
      <c r="E133" s="117"/>
      <c r="H133" s="117"/>
      <c r="I133" s="117"/>
      <c r="J133" s="117"/>
      <c r="K133" s="69"/>
      <c r="L133" s="69"/>
      <c r="M133" s="69"/>
      <c r="N133" s="69"/>
      <c r="O133" s="69"/>
      <c r="P133" s="27"/>
      <c r="Q133" s="27"/>
      <c r="R133" s="27"/>
      <c r="S133" s="27"/>
      <c r="T133" s="27"/>
      <c r="U133" s="27"/>
      <c r="V133" s="27"/>
    </row>
    <row r="134" spans="1:22" x14ac:dyDescent="0.35">
      <c r="A134" s="117"/>
      <c r="B134" s="48"/>
      <c r="C134" s="27"/>
      <c r="D134" s="116"/>
      <c r="E134" s="117"/>
      <c r="H134" s="117"/>
      <c r="I134" s="117"/>
      <c r="J134" s="117"/>
      <c r="K134" s="69"/>
      <c r="L134" s="69"/>
      <c r="M134" s="69"/>
      <c r="N134" s="69"/>
      <c r="O134" s="69"/>
      <c r="P134" s="27"/>
      <c r="Q134" s="27"/>
      <c r="R134" s="27"/>
      <c r="S134" s="27"/>
      <c r="T134" s="27"/>
      <c r="U134" s="27"/>
      <c r="V134" s="27"/>
    </row>
    <row r="135" spans="1:22" ht="16.5" x14ac:dyDescent="0.35">
      <c r="A135" s="211" t="s">
        <v>168</v>
      </c>
      <c r="B135" s="48"/>
      <c r="C135" s="27"/>
      <c r="D135" s="116"/>
      <c r="E135" s="117"/>
      <c r="H135" s="117"/>
      <c r="I135" s="117"/>
      <c r="J135" s="117"/>
      <c r="K135" s="69"/>
      <c r="L135" s="69"/>
      <c r="M135" s="69"/>
      <c r="N135" s="69"/>
      <c r="O135" s="69"/>
      <c r="P135" s="27"/>
      <c r="Q135" s="27"/>
      <c r="R135" s="27"/>
      <c r="S135" s="27"/>
      <c r="T135" s="27"/>
      <c r="U135" s="27"/>
      <c r="V135" s="27"/>
    </row>
    <row r="136" spans="1:22" x14ac:dyDescent="0.35">
      <c r="A136" s="31" t="s">
        <v>169</v>
      </c>
      <c r="B136" s="187" t="s">
        <v>41</v>
      </c>
      <c r="C136" s="188" t="s">
        <v>42</v>
      </c>
      <c r="D136" s="189" t="s">
        <v>43</v>
      </c>
      <c r="E136" s="190" t="s">
        <v>44</v>
      </c>
      <c r="F136" s="190" t="s">
        <v>45</v>
      </c>
      <c r="G136" s="117"/>
      <c r="H136" s="117"/>
      <c r="I136" s="117"/>
      <c r="J136" s="69"/>
      <c r="K136" s="69"/>
      <c r="L136" s="69"/>
      <c r="M136" s="69"/>
      <c r="N136" s="69"/>
      <c r="O136" s="27"/>
      <c r="P136" s="27"/>
      <c r="Q136" s="27"/>
      <c r="R136" s="27"/>
      <c r="S136" s="27"/>
      <c r="T136" s="27"/>
      <c r="U136" s="27"/>
    </row>
    <row r="137" spans="1:22" x14ac:dyDescent="0.35">
      <c r="A137" s="34" t="s">
        <v>22</v>
      </c>
      <c r="B137" s="191">
        <v>41516</v>
      </c>
      <c r="C137" s="191">
        <v>17797</v>
      </c>
      <c r="D137" s="192">
        <v>5870</v>
      </c>
      <c r="E137" s="191">
        <v>2721</v>
      </c>
      <c r="F137" s="191">
        <v>423</v>
      </c>
      <c r="G137" s="117"/>
      <c r="H137" s="117"/>
      <c r="I137" s="117"/>
      <c r="J137" s="69"/>
      <c r="K137" s="69"/>
      <c r="L137" s="69"/>
      <c r="M137" s="69"/>
      <c r="N137" s="69"/>
      <c r="O137" s="27"/>
      <c r="P137" s="27"/>
      <c r="Q137" s="27"/>
      <c r="R137" s="27"/>
      <c r="S137" s="27"/>
      <c r="T137" s="27"/>
      <c r="U137" s="27"/>
    </row>
    <row r="138" spans="1:22" x14ac:dyDescent="0.35">
      <c r="A138" s="193" t="s">
        <v>170</v>
      </c>
      <c r="B138" s="179">
        <v>11140</v>
      </c>
      <c r="C138" s="178">
        <v>42805</v>
      </c>
      <c r="D138" s="179">
        <v>53775</v>
      </c>
      <c r="E138" s="178">
        <v>60220</v>
      </c>
      <c r="F138" s="178">
        <v>65595</v>
      </c>
      <c r="G138" s="117"/>
      <c r="H138" s="117"/>
      <c r="I138" s="117"/>
      <c r="J138" s="69"/>
      <c r="K138" s="69"/>
      <c r="L138" s="69"/>
      <c r="M138" s="69"/>
      <c r="N138" s="69"/>
      <c r="O138" s="27"/>
      <c r="P138" s="27"/>
      <c r="Q138" s="27"/>
      <c r="R138" s="27"/>
      <c r="S138" s="27"/>
      <c r="T138" s="27"/>
      <c r="U138" s="27"/>
    </row>
    <row r="139" spans="1:22" ht="31" x14ac:dyDescent="0.35">
      <c r="A139" s="194" t="s">
        <v>171</v>
      </c>
      <c r="B139" s="180">
        <v>4895</v>
      </c>
      <c r="C139" s="181">
        <v>8795</v>
      </c>
      <c r="D139" s="180">
        <v>12180</v>
      </c>
      <c r="E139" s="181">
        <v>15270</v>
      </c>
      <c r="F139" s="48">
        <v>19400</v>
      </c>
      <c r="G139" s="117"/>
      <c r="H139" s="117"/>
      <c r="I139" s="117"/>
      <c r="J139" s="69"/>
      <c r="K139" s="69"/>
      <c r="L139" s="69"/>
      <c r="M139" s="69"/>
      <c r="N139" s="69"/>
      <c r="O139" s="27"/>
      <c r="P139" s="27"/>
      <c r="Q139" s="27"/>
      <c r="R139" s="27"/>
      <c r="S139" s="27"/>
      <c r="T139" s="27"/>
      <c r="U139" s="27"/>
    </row>
    <row r="140" spans="1:22" ht="31" x14ac:dyDescent="0.35">
      <c r="A140" s="195" t="s">
        <v>172</v>
      </c>
      <c r="B140" s="182">
        <v>6245</v>
      </c>
      <c r="C140" s="48">
        <v>34010</v>
      </c>
      <c r="D140" s="182">
        <v>41595</v>
      </c>
      <c r="E140" s="48">
        <v>44950</v>
      </c>
      <c r="F140" s="48">
        <v>46195</v>
      </c>
      <c r="G140" s="117"/>
      <c r="H140" s="117"/>
      <c r="I140" s="117"/>
      <c r="J140" s="69"/>
      <c r="K140" s="69"/>
      <c r="L140" s="69"/>
      <c r="M140" s="69"/>
      <c r="N140" s="69"/>
      <c r="O140" s="27"/>
      <c r="P140" s="27"/>
      <c r="Q140" s="27"/>
      <c r="R140" s="27"/>
      <c r="S140" s="27"/>
      <c r="T140" s="27"/>
      <c r="U140" s="27"/>
    </row>
    <row r="141" spans="1:22" x14ac:dyDescent="0.35">
      <c r="A141" s="79" t="s">
        <v>6</v>
      </c>
      <c r="B141" s="79" t="s">
        <v>88</v>
      </c>
      <c r="D141" s="116"/>
      <c r="E141" s="117"/>
      <c r="J141" s="28"/>
      <c r="K141" s="69"/>
      <c r="L141" s="69"/>
      <c r="M141" s="69"/>
      <c r="N141" s="69"/>
      <c r="O141" s="69"/>
      <c r="P141" s="27"/>
      <c r="Q141" s="27"/>
      <c r="R141" s="27"/>
      <c r="S141" s="27"/>
      <c r="T141" s="27"/>
      <c r="U141" s="27"/>
      <c r="V141" s="27"/>
    </row>
    <row r="142" spans="1:22" x14ac:dyDescent="0.35">
      <c r="A142" s="80" t="s">
        <v>7</v>
      </c>
      <c r="B142" s="79" t="s">
        <v>92</v>
      </c>
      <c r="D142" s="116"/>
      <c r="E142" s="117"/>
      <c r="J142" s="28"/>
      <c r="K142" s="69"/>
      <c r="L142" s="69"/>
      <c r="M142" s="69"/>
      <c r="N142" s="69"/>
      <c r="O142" s="69"/>
      <c r="P142" s="27"/>
      <c r="Q142" s="27"/>
      <c r="R142" s="27"/>
      <c r="S142" s="27"/>
      <c r="T142" s="27"/>
      <c r="U142" s="27"/>
      <c r="V142" s="27"/>
    </row>
    <row r="143" spans="1:22" x14ac:dyDescent="0.35">
      <c r="A143" s="80" t="s">
        <v>8</v>
      </c>
      <c r="B143" s="79" t="s">
        <v>93</v>
      </c>
      <c r="F143" s="69"/>
      <c r="G143" s="69"/>
      <c r="H143" s="69"/>
      <c r="J143" s="28"/>
      <c r="K143" s="27"/>
      <c r="P143" s="27"/>
      <c r="Q143" s="27"/>
      <c r="R143" s="27"/>
      <c r="S143" s="27"/>
      <c r="T143" s="27"/>
      <c r="U143" s="27"/>
      <c r="V143" s="27"/>
    </row>
    <row r="144" spans="1:22" x14ac:dyDescent="0.35">
      <c r="A144" s="80" t="s">
        <v>9</v>
      </c>
      <c r="B144" s="81" t="s">
        <v>102</v>
      </c>
      <c r="F144" s="69"/>
      <c r="G144" s="69"/>
      <c r="H144" s="69"/>
      <c r="J144" s="28"/>
      <c r="K144" s="28"/>
      <c r="P144" s="27"/>
      <c r="Q144" s="27"/>
      <c r="R144" s="27"/>
      <c r="S144" s="27"/>
      <c r="T144" s="27"/>
      <c r="U144" s="27"/>
      <c r="V144" s="27"/>
    </row>
    <row r="145" spans="2:22" x14ac:dyDescent="0.35">
      <c r="F145" s="69"/>
      <c r="G145" s="69"/>
      <c r="H145" s="69"/>
      <c r="J145" s="28"/>
      <c r="K145" s="28"/>
      <c r="P145" s="27"/>
      <c r="Q145" s="27"/>
      <c r="R145" s="27"/>
      <c r="S145" s="27"/>
      <c r="T145" s="27"/>
      <c r="U145" s="27"/>
      <c r="V145" s="27"/>
    </row>
    <row r="146" spans="2:22" x14ac:dyDescent="0.35">
      <c r="B146" s="117"/>
      <c r="H146" s="69"/>
      <c r="I146" s="26"/>
      <c r="J146" s="28"/>
      <c r="K146" s="28"/>
      <c r="P146" s="27"/>
      <c r="Q146" s="27"/>
      <c r="R146" s="27"/>
      <c r="S146" s="27"/>
      <c r="T146" s="27"/>
      <c r="U146" s="27"/>
      <c r="V146" s="27"/>
    </row>
    <row r="147" spans="2:22" x14ac:dyDescent="0.35">
      <c r="B147" s="117"/>
      <c r="H147" s="69"/>
      <c r="I147" s="26"/>
      <c r="J147" s="28"/>
      <c r="K147" s="28"/>
      <c r="P147" s="27"/>
      <c r="Q147" s="27"/>
      <c r="R147" s="27"/>
      <c r="S147" s="27"/>
      <c r="T147" s="27"/>
      <c r="U147" s="27"/>
      <c r="V147" s="27"/>
    </row>
    <row r="148" spans="2:22" x14ac:dyDescent="0.35">
      <c r="B148" s="117"/>
      <c r="F148" s="28"/>
      <c r="G148" s="28"/>
      <c r="H148" s="69"/>
      <c r="I148" s="26"/>
      <c r="J148" s="28"/>
      <c r="K148" s="28"/>
      <c r="P148" s="27"/>
      <c r="Q148" s="27"/>
      <c r="R148" s="27"/>
      <c r="S148" s="27"/>
      <c r="T148" s="27"/>
      <c r="U148" s="27"/>
      <c r="V148" s="27"/>
    </row>
    <row r="149" spans="2:22" x14ac:dyDescent="0.35">
      <c r="B149" s="117"/>
      <c r="F149" s="69"/>
      <c r="G149" s="69"/>
      <c r="H149" s="69"/>
      <c r="I149" s="26"/>
      <c r="J149" s="28"/>
      <c r="K149" s="28"/>
    </row>
    <row r="150" spans="2:22" x14ac:dyDescent="0.35">
      <c r="C150" s="69"/>
      <c r="D150" s="69"/>
      <c r="F150" s="69"/>
      <c r="G150" s="69"/>
      <c r="H150" s="69"/>
      <c r="I150" s="26"/>
      <c r="J150" s="28"/>
      <c r="K150" s="28"/>
    </row>
    <row r="151" spans="2:22" x14ac:dyDescent="0.35">
      <c r="C151" s="118"/>
      <c r="D151" s="118"/>
      <c r="E151" s="119"/>
      <c r="F151" s="118"/>
      <c r="G151" s="118"/>
      <c r="H151" s="118"/>
      <c r="I151" s="26"/>
      <c r="J151" s="28"/>
      <c r="K151" s="28"/>
    </row>
    <row r="152" spans="2:22" x14ac:dyDescent="0.35">
      <c r="C152" s="69"/>
      <c r="D152" s="69"/>
      <c r="E152" s="48"/>
      <c r="F152" s="69"/>
      <c r="G152" s="69"/>
      <c r="H152" s="69"/>
      <c r="I152" s="26"/>
      <c r="K152" s="28"/>
    </row>
    <row r="153" spans="2:22" x14ac:dyDescent="0.35">
      <c r="C153" s="69"/>
      <c r="D153" s="69"/>
      <c r="E153" s="48"/>
      <c r="F153" s="69"/>
      <c r="G153" s="69"/>
      <c r="H153" s="69"/>
      <c r="I153" s="26"/>
      <c r="K153" s="28"/>
      <c r="M153" s="27"/>
      <c r="N153" s="27"/>
      <c r="O153" s="27"/>
    </row>
    <row r="154" spans="2:22" x14ac:dyDescent="0.35">
      <c r="C154" s="69"/>
      <c r="D154" s="69"/>
      <c r="E154" s="48"/>
      <c r="F154" s="48"/>
      <c r="G154" s="48"/>
      <c r="H154" s="69"/>
      <c r="I154" s="26"/>
      <c r="K154" s="28"/>
      <c r="L154" s="27"/>
      <c r="M154" s="27"/>
      <c r="N154" s="27"/>
      <c r="O154" s="27"/>
    </row>
    <row r="155" spans="2:22" x14ac:dyDescent="0.35">
      <c r="C155" s="69"/>
      <c r="D155" s="117"/>
      <c r="E155" s="48"/>
      <c r="F155" s="48"/>
      <c r="G155" s="48"/>
      <c r="H155" s="69"/>
      <c r="I155" s="26"/>
      <c r="K155" s="28"/>
      <c r="L155" s="27"/>
      <c r="M155" s="27"/>
      <c r="N155" s="27"/>
      <c r="O155" s="27"/>
    </row>
    <row r="156" spans="2:22" x14ac:dyDescent="0.35">
      <c r="C156" s="69"/>
      <c r="D156" s="117"/>
      <c r="F156" s="28"/>
      <c r="G156" s="28"/>
      <c r="H156" s="69"/>
      <c r="I156" s="26"/>
      <c r="K156" s="28"/>
      <c r="L156" s="27"/>
      <c r="M156" s="27"/>
      <c r="N156" s="27"/>
      <c r="O156" s="27"/>
    </row>
    <row r="157" spans="2:22" x14ac:dyDescent="0.35">
      <c r="C157" s="69"/>
      <c r="D157" s="117"/>
      <c r="E157" s="117"/>
      <c r="I157" s="26"/>
      <c r="K157" s="28"/>
      <c r="L157" s="27"/>
    </row>
    <row r="158" spans="2:22" x14ac:dyDescent="0.35">
      <c r="C158" s="69"/>
      <c r="D158" s="117"/>
      <c r="E158" s="117"/>
      <c r="I158" s="26"/>
    </row>
    <row r="159" spans="2:22" x14ac:dyDescent="0.35">
      <c r="C159" s="69"/>
      <c r="D159" s="117"/>
      <c r="E159" s="117"/>
    </row>
    <row r="160" spans="2:22" x14ac:dyDescent="0.35">
      <c r="C160" s="69"/>
      <c r="D160" s="117"/>
      <c r="E160" s="117"/>
    </row>
    <row r="161" spans="3:16" x14ac:dyDescent="0.35">
      <c r="C161" s="69"/>
      <c r="D161" s="117"/>
      <c r="E161" s="117"/>
      <c r="P161" s="27"/>
    </row>
    <row r="162" spans="3:16" x14ac:dyDescent="0.35">
      <c r="C162" s="69"/>
      <c r="D162" s="117"/>
      <c r="E162" s="117"/>
      <c r="P162" s="27"/>
    </row>
    <row r="163" spans="3:16" x14ac:dyDescent="0.35">
      <c r="C163" s="69"/>
      <c r="D163" s="117"/>
      <c r="E163" s="117"/>
      <c r="P163" s="27"/>
    </row>
    <row r="164" spans="3:16" x14ac:dyDescent="0.35">
      <c r="C164" s="69"/>
      <c r="D164" s="117"/>
      <c r="E164" s="117"/>
      <c r="P164" s="27"/>
    </row>
    <row r="165" spans="3:16" x14ac:dyDescent="0.35">
      <c r="C165" s="69"/>
      <c r="D165" s="117"/>
      <c r="E165" s="117"/>
    </row>
    <row r="166" spans="3:16" x14ac:dyDescent="0.35">
      <c r="C166" s="69"/>
      <c r="D166" s="117"/>
      <c r="E166" s="117"/>
    </row>
    <row r="167" spans="3:16" x14ac:dyDescent="0.35">
      <c r="C167" s="69"/>
      <c r="D167" s="117"/>
      <c r="E167" s="117"/>
    </row>
    <row r="168" spans="3:16" x14ac:dyDescent="0.35">
      <c r="C168" s="69"/>
      <c r="D168" s="117"/>
      <c r="E168" s="117"/>
    </row>
    <row r="169" spans="3:16" x14ac:dyDescent="0.35">
      <c r="C169" s="69"/>
      <c r="D169" s="117"/>
      <c r="E169" s="117"/>
    </row>
    <row r="170" spans="3:16" x14ac:dyDescent="0.35">
      <c r="C170" s="69"/>
      <c r="D170" s="117"/>
      <c r="E170" s="117"/>
    </row>
    <row r="171" spans="3:16" x14ac:dyDescent="0.35">
      <c r="C171" s="69"/>
      <c r="D171" s="117"/>
      <c r="E171" s="117"/>
    </row>
    <row r="172" spans="3:16" x14ac:dyDescent="0.35">
      <c r="C172" s="69"/>
      <c r="D172" s="117"/>
      <c r="E172" s="117"/>
    </row>
    <row r="173" spans="3:16" x14ac:dyDescent="0.35">
      <c r="C173" s="69"/>
      <c r="D173" s="117"/>
      <c r="E173" s="117"/>
    </row>
    <row r="174" spans="3:16" x14ac:dyDescent="0.35">
      <c r="C174" s="69"/>
      <c r="D174" s="117"/>
      <c r="E174" s="117"/>
    </row>
    <row r="175" spans="3:16" x14ac:dyDescent="0.35">
      <c r="C175" s="69"/>
      <c r="D175" s="117"/>
      <c r="E175" s="117"/>
    </row>
    <row r="176" spans="3:16" x14ac:dyDescent="0.35">
      <c r="C176" s="69"/>
      <c r="D176" s="117"/>
      <c r="E176" s="117"/>
    </row>
    <row r="177" spans="3:5" x14ac:dyDescent="0.35">
      <c r="C177" s="69"/>
      <c r="D177" s="117"/>
      <c r="E177" s="117"/>
    </row>
    <row r="178" spans="3:5" x14ac:dyDescent="0.35">
      <c r="C178" s="69"/>
      <c r="D178" s="117"/>
      <c r="E178" s="117"/>
    </row>
    <row r="179" spans="3:5" x14ac:dyDescent="0.35">
      <c r="C179" s="69"/>
      <c r="D179" s="117"/>
      <c r="E179" s="117"/>
    </row>
    <row r="180" spans="3:5" x14ac:dyDescent="0.35">
      <c r="D180" s="117"/>
      <c r="E180" s="117"/>
    </row>
    <row r="181" spans="3:5" x14ac:dyDescent="0.35">
      <c r="D181" s="117"/>
      <c r="E181" s="117"/>
    </row>
    <row r="182" spans="3:5" x14ac:dyDescent="0.35">
      <c r="D182" s="117"/>
      <c r="E182" s="117"/>
    </row>
    <row r="183" spans="3:5" x14ac:dyDescent="0.35">
      <c r="D183" s="117"/>
      <c r="E183" s="117"/>
    </row>
    <row r="184" spans="3:5" x14ac:dyDescent="0.35">
      <c r="D184" s="117"/>
      <c r="E184" s="117"/>
    </row>
    <row r="185" spans="3:5" x14ac:dyDescent="0.35">
      <c r="D185" s="117"/>
    </row>
    <row r="186" spans="3:5" x14ac:dyDescent="0.35">
      <c r="D186" s="117"/>
    </row>
  </sheetData>
  <conditionalFormatting sqref="C65:C67">
    <cfRule type="dataBar" priority="9">
      <dataBar>
        <cfvo type="min"/>
        <cfvo type="max"/>
        <color rgb="FFB4A9D4"/>
      </dataBar>
      <extLst>
        <ext xmlns:x14="http://schemas.microsoft.com/office/spreadsheetml/2009/9/main" uri="{B025F937-C7B1-47D3-B67F-A62EFF666E3E}">
          <x14:id>{F82466B8-8FA4-4F81-9178-F5B7D06DB014}</x14:id>
        </ext>
      </extLst>
    </cfRule>
  </conditionalFormatting>
  <conditionalFormatting sqref="C68">
    <cfRule type="dataBar" priority="4">
      <dataBar>
        <cfvo type="min"/>
        <cfvo type="max"/>
        <color rgb="FFB4A9D4"/>
      </dataBar>
      <extLst>
        <ext xmlns:x14="http://schemas.microsoft.com/office/spreadsheetml/2009/9/main" uri="{B025F937-C7B1-47D3-B67F-A62EFF666E3E}">
          <x14:id>{3727090B-0C44-45E3-92B4-84C59E49C6F0}</x14:id>
        </ext>
      </extLst>
    </cfRule>
    <cfRule type="dataBar" priority="5">
      <dataBar>
        <cfvo type="min"/>
        <cfvo type="max"/>
        <color theme="8" tint="0.79998168889431442"/>
      </dataBar>
      <extLst>
        <ext xmlns:x14="http://schemas.microsoft.com/office/spreadsheetml/2009/9/main" uri="{B025F937-C7B1-47D3-B67F-A62EFF666E3E}">
          <x14:id>{73673411-3ED0-4E95-B7BA-3636484CAFC3}</x14:id>
        </ext>
      </extLst>
    </cfRule>
  </conditionalFormatting>
  <conditionalFormatting sqref="C72:C91">
    <cfRule type="dataBar" priority="8">
      <dataBar>
        <cfvo type="min"/>
        <cfvo type="max"/>
        <color rgb="FFB4A9D4"/>
      </dataBar>
      <extLst>
        <ext xmlns:x14="http://schemas.microsoft.com/office/spreadsheetml/2009/9/main" uri="{B025F937-C7B1-47D3-B67F-A62EFF666E3E}">
          <x14:id>{9F29CC22-5221-493E-B4CF-9ECDCBA09170}</x14:id>
        </ext>
      </extLst>
    </cfRule>
  </conditionalFormatting>
  <conditionalFormatting sqref="C92">
    <cfRule type="dataBar" priority="2">
      <dataBar>
        <cfvo type="min"/>
        <cfvo type="max"/>
        <color rgb="FFB4A9D4"/>
      </dataBar>
      <extLst>
        <ext xmlns:x14="http://schemas.microsoft.com/office/spreadsheetml/2009/9/main" uri="{B025F937-C7B1-47D3-B67F-A62EFF666E3E}">
          <x14:id>{0B41F06E-8821-42AB-BCA0-D33D829B692E}</x14:id>
        </ext>
      </extLst>
    </cfRule>
    <cfRule type="dataBar" priority="3">
      <dataBar>
        <cfvo type="min"/>
        <cfvo type="max"/>
        <color theme="8" tint="0.79998168889431442"/>
      </dataBar>
      <extLst>
        <ext xmlns:x14="http://schemas.microsoft.com/office/spreadsheetml/2009/9/main" uri="{B025F937-C7B1-47D3-B67F-A62EFF666E3E}">
          <x14:id>{65180F71-752D-4703-8C0E-3C413082A248}</x14:id>
        </ext>
      </extLst>
    </cfRule>
  </conditionalFormatting>
  <conditionalFormatting sqref="C96:C103">
    <cfRule type="dataBar" priority="1">
      <dataBar>
        <cfvo type="min"/>
        <cfvo type="max"/>
        <color rgb="FFB4A9D4"/>
      </dataBar>
      <extLst>
        <ext xmlns:x14="http://schemas.microsoft.com/office/spreadsheetml/2009/9/main" uri="{B025F937-C7B1-47D3-B67F-A62EFF666E3E}">
          <x14:id>{2710714F-B221-4335-B7B3-F339D2C1D542}</x14:id>
        </ext>
      </extLst>
    </cfRule>
  </conditionalFormatting>
  <conditionalFormatting sqref="C107:C112">
    <cfRule type="dataBar" priority="7">
      <dataBar>
        <cfvo type="min"/>
        <cfvo type="max"/>
        <color rgb="FFB4A9D4"/>
      </dataBar>
      <extLst>
        <ext xmlns:x14="http://schemas.microsoft.com/office/spreadsheetml/2009/9/main" uri="{B025F937-C7B1-47D3-B67F-A62EFF666E3E}">
          <x14:id>{1ECC1B58-4B40-4C5F-96D2-DF9A8ACB56B2}</x14:id>
        </ext>
      </extLst>
    </cfRule>
  </conditionalFormatting>
  <conditionalFormatting sqref="C115:C118">
    <cfRule type="dataBar" priority="26">
      <dataBar>
        <cfvo type="min"/>
        <cfvo type="max"/>
        <color rgb="FFB4A9D4"/>
      </dataBar>
      <extLst>
        <ext xmlns:x14="http://schemas.microsoft.com/office/spreadsheetml/2009/9/main" uri="{B025F937-C7B1-47D3-B67F-A62EFF666E3E}">
          <x14:id>{0673D2BE-8E39-43E6-9518-F5A53CB008A6}</x14:id>
        </ext>
      </extLst>
    </cfRule>
  </conditionalFormatting>
  <conditionalFormatting sqref="C122:C135">
    <cfRule type="dataBar" priority="10">
      <dataBar>
        <cfvo type="min"/>
        <cfvo type="max"/>
        <color rgb="FFB4A9D4"/>
      </dataBar>
      <extLst>
        <ext xmlns:x14="http://schemas.microsoft.com/office/spreadsheetml/2009/9/main" uri="{B025F937-C7B1-47D3-B67F-A62EFF666E3E}">
          <x14:id>{6A8D46D3-791C-425D-879E-CF492FD69549}</x14:id>
        </ext>
      </extLst>
    </cfRule>
  </conditionalFormatting>
  <hyperlinks>
    <hyperlink ref="B144" r:id="rId1" xr:uid="{9E54693A-FEF4-4417-9296-970B54178BBB}"/>
  </hyperlinks>
  <pageMargins left="0.7" right="0.7" top="0.75" bottom="0.75" header="0.3" footer="0.3"/>
  <pageSetup paperSize="9" orientation="portrait" horizontalDpi="90" verticalDpi="90" r:id="rId2"/>
  <drawing r:id="rId3"/>
  <legacyDrawing r:id="rId4"/>
  <oleObjects>
    <mc:AlternateContent xmlns:mc="http://schemas.openxmlformats.org/markup-compatibility/2006">
      <mc:Choice Requires="x14">
        <oleObject progId="Word.Document.12" shapeId="16385" r:id="rId5">
          <objectPr defaultSize="0" r:id="rId6">
            <anchor moveWithCells="1">
              <from>
                <xdr:col>3</xdr:col>
                <xdr:colOff>584200</xdr:colOff>
                <xdr:row>20</xdr:row>
                <xdr:rowOff>107950</xdr:rowOff>
              </from>
              <to>
                <xdr:col>7</xdr:col>
                <xdr:colOff>609600</xdr:colOff>
                <xdr:row>30</xdr:row>
                <xdr:rowOff>158750</xdr:rowOff>
              </to>
            </anchor>
          </objectPr>
        </oleObject>
      </mc:Choice>
      <mc:Fallback>
        <oleObject progId="Word.Document.12" shapeId="16385" r:id="rId5"/>
      </mc:Fallback>
    </mc:AlternateContent>
  </oleObjects>
  <tableParts count="8">
    <tablePart r:id="rId7"/>
    <tablePart r:id="rId8"/>
    <tablePart r:id="rId9"/>
    <tablePart r:id="rId10"/>
    <tablePart r:id="rId11"/>
    <tablePart r:id="rId12"/>
    <tablePart r:id="rId13"/>
    <tablePart r:id="rId14"/>
  </tableParts>
  <extLst>
    <ext xmlns:x14="http://schemas.microsoft.com/office/spreadsheetml/2009/9/main" uri="{78C0D931-6437-407d-A8EE-F0AAD7539E65}">
      <x14:conditionalFormattings>
        <x14:conditionalFormatting xmlns:xm="http://schemas.microsoft.com/office/excel/2006/main">
          <x14:cfRule type="dataBar" id="{F82466B8-8FA4-4F81-9178-F5B7D06DB014}">
            <x14:dataBar minLength="0" maxLength="100" gradient="0">
              <x14:cfvo type="autoMin"/>
              <x14:cfvo type="autoMax"/>
              <x14:negativeFillColor rgb="FFFF0000"/>
              <x14:axisColor rgb="FF000000"/>
            </x14:dataBar>
          </x14:cfRule>
          <xm:sqref>C65:C67</xm:sqref>
        </x14:conditionalFormatting>
        <x14:conditionalFormatting xmlns:xm="http://schemas.microsoft.com/office/excel/2006/main">
          <x14:cfRule type="dataBar" id="{3727090B-0C44-45E3-92B4-84C59E49C6F0}">
            <x14:dataBar minLength="0" maxLength="100" gradient="0">
              <x14:cfvo type="autoMin"/>
              <x14:cfvo type="autoMax"/>
              <x14:negativeFillColor rgb="FFFF0000"/>
              <x14:axisColor rgb="FF000000"/>
            </x14:dataBar>
          </x14:cfRule>
          <x14:cfRule type="dataBar" id="{73673411-3ED0-4E95-B7BA-3636484CAFC3}">
            <x14:dataBar minLength="0" maxLength="100" gradient="0">
              <x14:cfvo type="autoMin"/>
              <x14:cfvo type="autoMax"/>
              <x14:negativeFillColor rgb="FFFF0000"/>
              <x14:axisColor rgb="FF000000"/>
            </x14:dataBar>
          </x14:cfRule>
          <xm:sqref>C68</xm:sqref>
        </x14:conditionalFormatting>
        <x14:conditionalFormatting xmlns:xm="http://schemas.microsoft.com/office/excel/2006/main">
          <x14:cfRule type="dataBar" id="{9F29CC22-5221-493E-B4CF-9ECDCBA09170}">
            <x14:dataBar minLength="0" maxLength="100" gradient="0">
              <x14:cfvo type="autoMin"/>
              <x14:cfvo type="autoMax"/>
              <x14:negativeFillColor rgb="FFFF0000"/>
              <x14:axisColor rgb="FF000000"/>
            </x14:dataBar>
          </x14:cfRule>
          <xm:sqref>C72:C91</xm:sqref>
        </x14:conditionalFormatting>
        <x14:conditionalFormatting xmlns:xm="http://schemas.microsoft.com/office/excel/2006/main">
          <x14:cfRule type="dataBar" id="{0B41F06E-8821-42AB-BCA0-D33D829B692E}">
            <x14:dataBar minLength="0" maxLength="100" gradient="0">
              <x14:cfvo type="autoMin"/>
              <x14:cfvo type="autoMax"/>
              <x14:negativeFillColor rgb="FFFF0000"/>
              <x14:axisColor rgb="FF000000"/>
            </x14:dataBar>
          </x14:cfRule>
          <x14:cfRule type="dataBar" id="{65180F71-752D-4703-8C0E-3C413082A248}">
            <x14:dataBar minLength="0" maxLength="100" gradient="0">
              <x14:cfvo type="autoMin"/>
              <x14:cfvo type="autoMax"/>
              <x14:negativeFillColor rgb="FFFF0000"/>
              <x14:axisColor rgb="FF000000"/>
            </x14:dataBar>
          </x14:cfRule>
          <xm:sqref>C92</xm:sqref>
        </x14:conditionalFormatting>
        <x14:conditionalFormatting xmlns:xm="http://schemas.microsoft.com/office/excel/2006/main">
          <x14:cfRule type="dataBar" id="{2710714F-B221-4335-B7B3-F339D2C1D542}">
            <x14:dataBar minLength="0" maxLength="100" gradient="0">
              <x14:cfvo type="autoMin"/>
              <x14:cfvo type="autoMax"/>
              <x14:negativeFillColor rgb="FFFF0000"/>
              <x14:axisColor rgb="FF000000"/>
            </x14:dataBar>
          </x14:cfRule>
          <xm:sqref>C96:C103</xm:sqref>
        </x14:conditionalFormatting>
        <x14:conditionalFormatting xmlns:xm="http://schemas.microsoft.com/office/excel/2006/main">
          <x14:cfRule type="dataBar" id="{1ECC1B58-4B40-4C5F-96D2-DF9A8ACB56B2}">
            <x14:dataBar minLength="0" maxLength="100" gradient="0">
              <x14:cfvo type="autoMin"/>
              <x14:cfvo type="autoMax"/>
              <x14:negativeFillColor rgb="FFFF0000"/>
              <x14:axisColor rgb="FF000000"/>
            </x14:dataBar>
          </x14:cfRule>
          <xm:sqref>C107:C112</xm:sqref>
        </x14:conditionalFormatting>
        <x14:conditionalFormatting xmlns:xm="http://schemas.microsoft.com/office/excel/2006/main">
          <x14:cfRule type="dataBar" id="{0673D2BE-8E39-43E6-9518-F5A53CB008A6}">
            <x14:dataBar minLength="0" maxLength="100" gradient="0">
              <x14:cfvo type="autoMin"/>
              <x14:cfvo type="autoMax"/>
              <x14:negativeFillColor rgb="FFFF0000"/>
              <x14:axisColor rgb="FF000000"/>
            </x14:dataBar>
          </x14:cfRule>
          <xm:sqref>C115:C118</xm:sqref>
        </x14:conditionalFormatting>
        <x14:conditionalFormatting xmlns:xm="http://schemas.microsoft.com/office/excel/2006/main">
          <x14:cfRule type="dataBar" id="{6A8D46D3-791C-425D-879E-CF492FD69549}">
            <x14:dataBar minLength="0" maxLength="100" gradient="0">
              <x14:cfvo type="autoMin"/>
              <x14:cfvo type="autoMax"/>
              <x14:negativeFillColor rgb="FFFF0000"/>
              <x14:axisColor rgb="FF000000"/>
            </x14:dataBar>
          </x14:cfRule>
          <xm:sqref>C122:C135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A32C-CF42-49ED-8FE2-A720F80C2A62}">
  <sheetPr codeName="Sheet16"/>
  <dimension ref="A1:V157"/>
  <sheetViews>
    <sheetView showGridLines="0" workbookViewId="0"/>
  </sheetViews>
  <sheetFormatPr defaultColWidth="7.4609375" defaultRowHeight="15.5" x14ac:dyDescent="0.35"/>
  <cols>
    <col min="1" max="1" width="22.61328125" style="212" customWidth="1"/>
    <col min="2" max="2" width="9.921875" style="212" customWidth="1"/>
    <col min="3" max="3" width="12.53515625" style="212" customWidth="1"/>
    <col min="4" max="8" width="9.921875" style="212" customWidth="1"/>
    <col min="9" max="9" width="8.4609375" style="212" customWidth="1"/>
    <col min="10" max="11" width="9.69140625" style="212" bestFit="1" customWidth="1"/>
    <col min="12" max="12" width="7.4609375" style="212"/>
    <col min="13" max="13" width="9.4609375" style="212" bestFit="1" customWidth="1"/>
    <col min="14" max="16384" width="7.4609375" style="212"/>
  </cols>
  <sheetData>
    <row r="1" spans="1:9" ht="19" x14ac:dyDescent="0.4">
      <c r="A1" s="6" t="s">
        <v>229</v>
      </c>
    </row>
    <row r="2" spans="1:9" x14ac:dyDescent="0.35">
      <c r="A2" s="212" t="s">
        <v>210</v>
      </c>
    </row>
    <row r="3" spans="1:9" x14ac:dyDescent="0.35">
      <c r="A3" s="212" t="s">
        <v>112</v>
      </c>
    </row>
    <row r="4" spans="1:9" x14ac:dyDescent="0.35">
      <c r="A4" s="212" t="s">
        <v>113</v>
      </c>
    </row>
    <row r="5" spans="1:9" x14ac:dyDescent="0.35">
      <c r="A5" s="212" t="s">
        <v>114</v>
      </c>
    </row>
    <row r="6" spans="1:9" x14ac:dyDescent="0.35">
      <c r="A6" s="212" t="s">
        <v>211</v>
      </c>
    </row>
    <row r="7" spans="1:9" x14ac:dyDescent="0.35">
      <c r="A7" s="212" t="s">
        <v>212</v>
      </c>
    </row>
    <row r="8" spans="1:9" x14ac:dyDescent="0.35">
      <c r="A8" s="212" t="s">
        <v>213</v>
      </c>
    </row>
    <row r="9" spans="1:9" ht="16.5" x14ac:dyDescent="0.35">
      <c r="A9" s="15" t="s">
        <v>214</v>
      </c>
    </row>
    <row r="10" spans="1:9" x14ac:dyDescent="0.35">
      <c r="A10" s="213"/>
      <c r="B10" s="214"/>
      <c r="C10" s="214"/>
      <c r="D10" s="214"/>
      <c r="E10" s="214"/>
      <c r="F10" s="214"/>
      <c r="G10" s="214"/>
      <c r="H10" s="214"/>
      <c r="I10" s="214"/>
    </row>
    <row r="11" spans="1:9" x14ac:dyDescent="0.35">
      <c r="A11" s="213"/>
      <c r="B11" s="214"/>
      <c r="C11" s="214"/>
      <c r="D11" s="214"/>
      <c r="E11" s="214"/>
      <c r="F11" s="214"/>
      <c r="G11" s="214"/>
      <c r="H11" s="214"/>
      <c r="I11" s="214"/>
    </row>
    <row r="12" spans="1:9" x14ac:dyDescent="0.35">
      <c r="A12" s="213"/>
      <c r="B12" s="214"/>
      <c r="C12" s="214"/>
      <c r="D12" s="214"/>
      <c r="E12" s="214"/>
      <c r="F12" s="214"/>
      <c r="G12" s="214"/>
      <c r="H12" s="214"/>
      <c r="I12" s="214"/>
    </row>
    <row r="13" spans="1:9" x14ac:dyDescent="0.35">
      <c r="A13" s="213"/>
      <c r="B13" s="214"/>
      <c r="C13" s="214"/>
      <c r="D13" s="214"/>
      <c r="E13" s="214"/>
      <c r="F13" s="214"/>
      <c r="G13" s="214"/>
      <c r="H13" s="214"/>
      <c r="I13" s="214"/>
    </row>
    <row r="14" spans="1:9" x14ac:dyDescent="0.35">
      <c r="A14" s="213"/>
      <c r="B14" s="214"/>
      <c r="C14" s="214"/>
      <c r="D14" s="214"/>
      <c r="E14" s="214"/>
      <c r="F14" s="214"/>
      <c r="G14" s="214"/>
      <c r="H14" s="214"/>
      <c r="I14" s="214"/>
    </row>
    <row r="15" spans="1:9" x14ac:dyDescent="0.35">
      <c r="A15" s="213"/>
      <c r="B15" s="214"/>
      <c r="C15" s="214"/>
      <c r="D15" s="214"/>
      <c r="E15" s="214"/>
      <c r="F15" s="214"/>
      <c r="G15" s="214"/>
      <c r="H15" s="214"/>
      <c r="I15" s="214"/>
    </row>
    <row r="16" spans="1:9" x14ac:dyDescent="0.35">
      <c r="A16" s="213"/>
      <c r="B16" s="214"/>
      <c r="C16" s="214"/>
      <c r="D16" s="214"/>
      <c r="E16" s="214"/>
      <c r="F16" s="214"/>
      <c r="G16" s="214"/>
      <c r="H16" s="214"/>
      <c r="I16" s="214"/>
    </row>
    <row r="17" spans="1:10" x14ac:dyDescent="0.35">
      <c r="A17" s="214"/>
      <c r="B17" s="214"/>
      <c r="C17" s="214"/>
      <c r="D17" s="214"/>
      <c r="E17" s="214"/>
      <c r="F17" s="214"/>
      <c r="G17" s="214"/>
      <c r="H17" s="214"/>
      <c r="I17" s="214"/>
    </row>
    <row r="18" spans="1:10" x14ac:dyDescent="0.35">
      <c r="A18" s="214"/>
      <c r="B18" s="214"/>
      <c r="C18" s="214"/>
      <c r="D18" s="214"/>
      <c r="E18" s="214"/>
      <c r="F18" s="214"/>
      <c r="G18" s="214"/>
      <c r="H18" s="214"/>
      <c r="I18" s="214"/>
    </row>
    <row r="19" spans="1:10" x14ac:dyDescent="0.35">
      <c r="A19" s="214"/>
      <c r="B19" s="214"/>
      <c r="C19" s="214"/>
      <c r="D19" s="214"/>
      <c r="E19" s="214"/>
      <c r="F19" s="214"/>
      <c r="G19" s="214"/>
      <c r="H19" s="214"/>
      <c r="I19" s="214"/>
    </row>
    <row r="20" spans="1:10" x14ac:dyDescent="0.35">
      <c r="A20" s="214"/>
      <c r="B20" s="214"/>
      <c r="C20" s="214"/>
      <c r="D20" s="214"/>
      <c r="E20" s="214"/>
      <c r="F20" s="214"/>
      <c r="G20" s="214"/>
      <c r="H20" s="214"/>
      <c r="I20" s="214"/>
    </row>
    <row r="21" spans="1:10" x14ac:dyDescent="0.35">
      <c r="A21" s="214"/>
      <c r="B21" s="214"/>
      <c r="C21" s="214"/>
      <c r="D21" s="214"/>
      <c r="E21" s="214"/>
      <c r="F21" s="214"/>
      <c r="G21" s="214"/>
      <c r="H21" s="214"/>
      <c r="I21" s="214"/>
      <c r="J21" s="215"/>
    </row>
    <row r="22" spans="1:10" x14ac:dyDescent="0.35">
      <c r="A22" s="214"/>
      <c r="B22" s="214"/>
      <c r="C22" s="214"/>
      <c r="D22" s="214"/>
      <c r="E22" s="214"/>
      <c r="F22" s="214"/>
      <c r="G22" s="214"/>
      <c r="H22" s="214"/>
      <c r="I22" s="214"/>
    </row>
    <row r="23" spans="1:10" x14ac:dyDescent="0.35">
      <c r="A23" s="214"/>
      <c r="B23" s="214"/>
      <c r="C23" s="214"/>
      <c r="D23" s="214"/>
      <c r="E23" s="214"/>
      <c r="F23" s="214"/>
      <c r="G23" s="214"/>
      <c r="H23" s="214"/>
      <c r="I23" s="214"/>
    </row>
    <row r="24" spans="1:10" ht="14.5" customHeight="1" x14ac:dyDescent="0.35">
      <c r="A24" s="214"/>
      <c r="B24" s="214"/>
      <c r="C24" s="214"/>
      <c r="D24" s="214"/>
      <c r="E24" s="214"/>
      <c r="F24" s="214"/>
      <c r="G24" s="214"/>
      <c r="H24" s="214"/>
      <c r="I24" s="214"/>
    </row>
    <row r="25" spans="1:10" x14ac:dyDescent="0.35">
      <c r="A25" s="214"/>
      <c r="B25" s="214"/>
      <c r="C25" s="214"/>
      <c r="D25" s="214"/>
      <c r="E25" s="214"/>
      <c r="F25" s="214"/>
      <c r="G25" s="214"/>
      <c r="H25" s="214"/>
      <c r="I25" s="214"/>
    </row>
    <row r="26" spans="1:10" x14ac:dyDescent="0.35">
      <c r="A26" s="214"/>
      <c r="B26" s="214"/>
      <c r="C26" s="214"/>
      <c r="D26" s="214"/>
      <c r="E26" s="214"/>
      <c r="F26" s="214"/>
      <c r="G26" s="214"/>
      <c r="H26" s="214"/>
      <c r="I26" s="214"/>
    </row>
    <row r="27" spans="1:10" ht="14.5" customHeight="1" x14ac:dyDescent="0.35">
      <c r="A27" s="214"/>
      <c r="B27" s="214"/>
      <c r="C27" s="214"/>
      <c r="D27" s="214"/>
      <c r="E27" s="214"/>
      <c r="F27" s="214"/>
      <c r="G27" s="214"/>
      <c r="H27" s="214"/>
      <c r="I27" s="214"/>
    </row>
    <row r="28" spans="1:10" ht="14.5" customHeight="1" x14ac:dyDescent="0.35">
      <c r="A28" s="214"/>
      <c r="B28" s="214"/>
      <c r="C28" s="214"/>
      <c r="D28" s="214"/>
      <c r="E28" s="214"/>
      <c r="F28" s="214"/>
      <c r="G28" s="214"/>
      <c r="H28" s="214"/>
      <c r="I28" s="214"/>
    </row>
    <row r="29" spans="1:10" x14ac:dyDescent="0.35">
      <c r="A29" s="214"/>
      <c r="B29" s="214"/>
      <c r="C29" s="214"/>
      <c r="D29" s="214"/>
      <c r="E29" s="214"/>
      <c r="F29" s="214"/>
      <c r="G29" s="214"/>
      <c r="H29" s="214"/>
      <c r="I29" s="214"/>
    </row>
    <row r="30" spans="1:10" x14ac:dyDescent="0.35">
      <c r="A30" s="214"/>
      <c r="B30" s="214"/>
      <c r="C30" s="214"/>
      <c r="D30" s="214"/>
      <c r="E30" s="214"/>
      <c r="F30" s="214"/>
      <c r="G30" s="214"/>
      <c r="H30" s="214"/>
      <c r="I30" s="214"/>
    </row>
    <row r="31" spans="1:10" x14ac:dyDescent="0.35">
      <c r="A31" s="214"/>
      <c r="B31" s="214"/>
      <c r="C31" s="214"/>
      <c r="D31" s="214"/>
      <c r="E31" s="214"/>
      <c r="F31" s="214"/>
      <c r="G31" s="214"/>
      <c r="H31" s="214"/>
      <c r="I31" s="214"/>
      <c r="J31" s="215"/>
    </row>
    <row r="32" spans="1:10" ht="14.5" customHeight="1" x14ac:dyDescent="0.35">
      <c r="A32" s="214"/>
      <c r="B32" s="214"/>
      <c r="C32" s="214"/>
      <c r="D32" s="214"/>
      <c r="E32" s="214"/>
      <c r="F32" s="214"/>
      <c r="G32" s="214"/>
      <c r="H32" s="214"/>
      <c r="I32" s="214"/>
    </row>
    <row r="33" spans="1:10" ht="14.5" customHeight="1" x14ac:dyDescent="0.35">
      <c r="A33" s="214"/>
      <c r="B33" s="214"/>
      <c r="C33" s="214"/>
      <c r="D33" s="214"/>
      <c r="E33" s="214"/>
      <c r="F33" s="214"/>
      <c r="G33" s="214"/>
      <c r="H33" s="214"/>
      <c r="I33" s="214"/>
    </row>
    <row r="34" spans="1:10" x14ac:dyDescent="0.35">
      <c r="A34" s="214"/>
      <c r="B34" s="214"/>
      <c r="C34" s="214"/>
      <c r="D34" s="214"/>
      <c r="E34" s="214"/>
      <c r="F34" s="214"/>
      <c r="G34" s="214"/>
      <c r="H34" s="214"/>
      <c r="I34" s="214"/>
    </row>
    <row r="35" spans="1:10" x14ac:dyDescent="0.35">
      <c r="A35" s="214"/>
      <c r="B35" s="214"/>
      <c r="C35" s="214"/>
      <c r="D35" s="214"/>
      <c r="E35" s="214"/>
      <c r="F35" s="214"/>
      <c r="G35" s="214"/>
      <c r="H35" s="214"/>
      <c r="I35" s="214"/>
    </row>
    <row r="36" spans="1:10" x14ac:dyDescent="0.35">
      <c r="A36" s="214"/>
      <c r="B36" s="214"/>
      <c r="C36" s="214"/>
      <c r="D36" s="214"/>
      <c r="E36" s="214"/>
      <c r="F36" s="214"/>
      <c r="G36" s="214"/>
      <c r="H36" s="214"/>
      <c r="I36" s="214"/>
    </row>
    <row r="37" spans="1:10" x14ac:dyDescent="0.35">
      <c r="A37" s="214"/>
      <c r="B37" s="214"/>
      <c r="C37" s="214"/>
      <c r="D37" s="214"/>
      <c r="E37" s="214"/>
      <c r="F37" s="214"/>
      <c r="G37" s="214"/>
      <c r="H37" s="214"/>
      <c r="I37" s="214"/>
    </row>
    <row r="38" spans="1:10" x14ac:dyDescent="0.35">
      <c r="A38" s="214"/>
      <c r="B38" s="214"/>
      <c r="C38" s="214"/>
      <c r="D38" s="214"/>
      <c r="E38" s="214"/>
      <c r="F38" s="214"/>
      <c r="G38" s="214"/>
      <c r="H38" s="214"/>
      <c r="I38" s="214"/>
    </row>
    <row r="39" spans="1:10" x14ac:dyDescent="0.35">
      <c r="A39" s="214"/>
      <c r="B39" s="214"/>
      <c r="C39" s="214"/>
      <c r="D39" s="214"/>
      <c r="E39" s="214"/>
      <c r="F39" s="214"/>
      <c r="G39" s="214"/>
      <c r="H39" s="214"/>
      <c r="I39" s="214"/>
    </row>
    <row r="40" spans="1:10" x14ac:dyDescent="0.35">
      <c r="A40" s="214"/>
      <c r="B40" s="214"/>
      <c r="C40" s="214"/>
      <c r="D40" s="214"/>
      <c r="E40" s="214"/>
      <c r="F40" s="214"/>
      <c r="G40" s="214"/>
      <c r="H40" s="214"/>
      <c r="I40" s="214"/>
    </row>
    <row r="41" spans="1:10" x14ac:dyDescent="0.35">
      <c r="A41" s="214"/>
      <c r="B41" s="214"/>
      <c r="C41" s="214"/>
      <c r="D41" s="214"/>
      <c r="E41" s="214"/>
      <c r="F41" s="214"/>
      <c r="G41" s="214"/>
      <c r="H41" s="214"/>
      <c r="I41" s="214"/>
    </row>
    <row r="42" spans="1:10" x14ac:dyDescent="0.35">
      <c r="A42" s="214"/>
      <c r="B42" s="214"/>
      <c r="C42" s="214"/>
      <c r="D42" s="214"/>
      <c r="E42" s="214"/>
      <c r="F42" s="214"/>
      <c r="G42" s="214"/>
      <c r="H42" s="214"/>
      <c r="I42" s="214"/>
    </row>
    <row r="43" spans="1:10" x14ac:dyDescent="0.35">
      <c r="A43" s="214"/>
      <c r="B43" s="214"/>
      <c r="C43" s="214"/>
      <c r="D43" s="214"/>
      <c r="E43" s="214"/>
      <c r="F43" s="214"/>
      <c r="G43" s="214"/>
      <c r="H43" s="214"/>
      <c r="I43" s="214"/>
      <c r="J43" s="215"/>
    </row>
    <row r="44" spans="1:10" x14ac:dyDescent="0.35">
      <c r="A44" s="214"/>
      <c r="B44" s="214"/>
      <c r="C44" s="214"/>
      <c r="D44" s="214"/>
      <c r="E44" s="214"/>
      <c r="F44" s="214"/>
      <c r="G44" s="214"/>
      <c r="H44" s="214"/>
      <c r="I44" s="214"/>
    </row>
    <row r="45" spans="1:10" x14ac:dyDescent="0.35">
      <c r="A45" s="214"/>
      <c r="B45" s="214"/>
      <c r="C45" s="214"/>
      <c r="D45" s="214"/>
      <c r="E45" s="214"/>
      <c r="F45" s="214"/>
      <c r="G45" s="214"/>
      <c r="H45" s="214"/>
      <c r="I45" s="214"/>
    </row>
    <row r="46" spans="1:10" x14ac:dyDescent="0.35">
      <c r="A46" s="214"/>
      <c r="B46" s="214"/>
      <c r="C46" s="214"/>
      <c r="D46" s="214"/>
      <c r="E46" s="214"/>
      <c r="F46" s="214"/>
      <c r="G46" s="214"/>
      <c r="H46" s="214"/>
      <c r="I46" s="214"/>
    </row>
    <row r="47" spans="1:10" x14ac:dyDescent="0.35">
      <c r="A47" s="214"/>
      <c r="B47" s="214"/>
      <c r="C47" s="214"/>
      <c r="D47" s="214"/>
      <c r="E47" s="214"/>
      <c r="F47" s="214"/>
      <c r="G47" s="214"/>
      <c r="H47" s="214"/>
      <c r="I47" s="214"/>
    </row>
    <row r="48" spans="1:10" x14ac:dyDescent="0.35">
      <c r="A48" s="214"/>
      <c r="B48" s="214"/>
      <c r="C48" s="214"/>
      <c r="D48" s="214"/>
      <c r="E48" s="214"/>
      <c r="F48" s="214"/>
      <c r="G48" s="214"/>
      <c r="H48" s="214"/>
      <c r="I48" s="214"/>
    </row>
    <row r="49" spans="1:17" x14ac:dyDescent="0.35">
      <c r="A49" s="214"/>
      <c r="B49" s="214"/>
      <c r="C49" s="214"/>
      <c r="D49" s="214"/>
      <c r="E49" s="214"/>
      <c r="F49" s="214"/>
      <c r="G49" s="214"/>
      <c r="H49" s="214"/>
      <c r="I49" s="214"/>
    </row>
    <row r="50" spans="1:17" x14ac:dyDescent="0.35">
      <c r="A50" s="214"/>
      <c r="B50" s="214"/>
      <c r="C50" s="214"/>
      <c r="D50" s="214"/>
      <c r="E50" s="214"/>
      <c r="F50" s="214"/>
      <c r="G50" s="214"/>
      <c r="H50" s="214"/>
      <c r="I50" s="214"/>
    </row>
    <row r="51" spans="1:17" x14ac:dyDescent="0.35">
      <c r="A51" s="214"/>
      <c r="B51" s="214"/>
      <c r="C51" s="214"/>
      <c r="D51" s="214"/>
      <c r="E51" s="214"/>
      <c r="F51" s="214"/>
      <c r="G51" s="214"/>
      <c r="H51" s="214"/>
      <c r="I51" s="214"/>
    </row>
    <row r="52" spans="1:17" x14ac:dyDescent="0.35">
      <c r="A52" s="214"/>
      <c r="B52" s="214"/>
      <c r="C52" s="214"/>
      <c r="D52" s="214"/>
      <c r="E52" s="214"/>
      <c r="F52" s="214"/>
      <c r="G52" s="214"/>
      <c r="H52" s="214"/>
      <c r="I52" s="214"/>
    </row>
    <row r="53" spans="1:17" x14ac:dyDescent="0.35">
      <c r="A53" s="214"/>
      <c r="B53" s="214"/>
      <c r="C53" s="214"/>
      <c r="D53" s="214"/>
      <c r="E53" s="214"/>
      <c r="F53" s="214"/>
      <c r="G53" s="214"/>
      <c r="H53" s="214"/>
      <c r="I53" s="214"/>
    </row>
    <row r="54" spans="1:17" x14ac:dyDescent="0.35">
      <c r="A54" s="214"/>
      <c r="B54" s="214"/>
      <c r="C54" s="214"/>
      <c r="D54" s="214"/>
      <c r="E54" s="214"/>
      <c r="F54" s="214"/>
      <c r="G54" s="214"/>
      <c r="H54" s="214"/>
      <c r="I54" s="214"/>
    </row>
    <row r="55" spans="1:17" x14ac:dyDescent="0.35">
      <c r="A55" s="214"/>
      <c r="B55" s="214"/>
      <c r="C55" s="214"/>
      <c r="D55" s="214"/>
      <c r="E55" s="214"/>
      <c r="F55" s="214"/>
      <c r="G55" s="214"/>
      <c r="H55" s="214"/>
      <c r="I55" s="214"/>
    </row>
    <row r="56" spans="1:17" x14ac:dyDescent="0.35">
      <c r="A56" s="214"/>
      <c r="B56" s="214"/>
      <c r="C56" s="214"/>
      <c r="D56" s="214"/>
      <c r="E56" s="214"/>
      <c r="F56" s="214"/>
      <c r="G56" s="214"/>
      <c r="H56" s="214"/>
      <c r="I56" s="214"/>
    </row>
    <row r="57" spans="1:17" x14ac:dyDescent="0.35">
      <c r="A57" s="216" t="s">
        <v>233</v>
      </c>
      <c r="B57" s="217"/>
      <c r="C57" s="217"/>
      <c r="D57" s="238"/>
      <c r="E57" s="238"/>
      <c r="F57" s="224"/>
      <c r="G57" s="238"/>
      <c r="H57" s="238"/>
      <c r="I57" s="238"/>
      <c r="J57" s="218"/>
      <c r="K57" s="239"/>
      <c r="L57" s="239"/>
      <c r="M57" s="239"/>
      <c r="N57" s="239"/>
      <c r="O57" s="239"/>
      <c r="P57" s="239"/>
      <c r="Q57" s="239"/>
    </row>
    <row r="58" spans="1:17" x14ac:dyDescent="0.35">
      <c r="A58" s="249" t="s">
        <v>40</v>
      </c>
      <c r="B58" s="292" t="s">
        <v>41</v>
      </c>
      <c r="C58" s="292" t="s">
        <v>42</v>
      </c>
      <c r="D58" s="292" t="s">
        <v>43</v>
      </c>
      <c r="E58" s="293" t="s">
        <v>44</v>
      </c>
      <c r="F58" s="294" t="s">
        <v>45</v>
      </c>
      <c r="G58" s="219"/>
      <c r="H58" s="220"/>
      <c r="I58" s="220"/>
      <c r="J58" s="220"/>
      <c r="K58" s="220"/>
      <c r="L58" s="220"/>
    </row>
    <row r="59" spans="1:17" x14ac:dyDescent="0.35">
      <c r="A59" s="240" t="s">
        <v>47</v>
      </c>
      <c r="B59" s="241">
        <v>17399</v>
      </c>
      <c r="C59" s="241">
        <v>18811</v>
      </c>
      <c r="D59" s="241">
        <v>18834</v>
      </c>
      <c r="E59" s="242">
        <v>17089</v>
      </c>
      <c r="F59" s="242">
        <v>17400</v>
      </c>
      <c r="G59" s="221"/>
      <c r="H59" s="221"/>
      <c r="I59" s="221"/>
      <c r="J59" s="221"/>
      <c r="K59" s="221"/>
      <c r="L59" s="221"/>
    </row>
    <row r="60" spans="1:17" x14ac:dyDescent="0.35">
      <c r="A60" s="243" t="s">
        <v>46</v>
      </c>
      <c r="B60" s="244">
        <v>123786</v>
      </c>
      <c r="C60" s="244">
        <v>125279</v>
      </c>
      <c r="D60" s="244">
        <v>127399</v>
      </c>
      <c r="E60" s="245">
        <v>129641</v>
      </c>
      <c r="F60" s="245">
        <v>132618</v>
      </c>
      <c r="G60" s="222"/>
      <c r="H60" s="223"/>
      <c r="I60" s="223"/>
      <c r="J60" s="221"/>
      <c r="K60" s="221"/>
      <c r="L60" s="221"/>
    </row>
    <row r="61" spans="1:17" x14ac:dyDescent="0.35">
      <c r="A61" s="246" t="s">
        <v>13</v>
      </c>
      <c r="B61" s="247">
        <v>141185</v>
      </c>
      <c r="C61" s="247">
        <v>144090</v>
      </c>
      <c r="D61" s="247">
        <v>146233</v>
      </c>
      <c r="E61" s="248">
        <v>146730</v>
      </c>
      <c r="F61" s="248">
        <v>150018</v>
      </c>
      <c r="G61" s="221"/>
      <c r="H61" s="224"/>
      <c r="J61" s="221"/>
      <c r="K61" s="221"/>
      <c r="L61" s="221"/>
    </row>
    <row r="62" spans="1:17" x14ac:dyDescent="0.35">
      <c r="A62" s="131"/>
      <c r="K62" s="218"/>
      <c r="L62" s="224"/>
      <c r="M62" s="224"/>
      <c r="N62" s="224"/>
      <c r="O62" s="224"/>
      <c r="P62" s="224"/>
    </row>
    <row r="63" spans="1:17" x14ac:dyDescent="0.35">
      <c r="A63" s="216" t="s">
        <v>234</v>
      </c>
      <c r="K63" s="218"/>
      <c r="L63" s="224"/>
      <c r="M63" s="224"/>
      <c r="N63" s="224"/>
      <c r="O63" s="224"/>
      <c r="P63" s="224"/>
    </row>
    <row r="64" spans="1:17" x14ac:dyDescent="0.35">
      <c r="A64" s="249" t="s">
        <v>49</v>
      </c>
      <c r="B64" s="295" t="s">
        <v>50</v>
      </c>
      <c r="C64" s="260" t="s">
        <v>51</v>
      </c>
    </row>
    <row r="65" spans="1:8" x14ac:dyDescent="0.35">
      <c r="A65" s="246" t="s">
        <v>13</v>
      </c>
      <c r="B65" s="251">
        <v>132618</v>
      </c>
      <c r="C65" s="252">
        <v>1</v>
      </c>
      <c r="F65" s="224"/>
    </row>
    <row r="66" spans="1:8" x14ac:dyDescent="0.35">
      <c r="A66" s="253" t="s">
        <v>52</v>
      </c>
      <c r="B66" s="254">
        <v>81477</v>
      </c>
      <c r="C66" s="225">
        <v>0.61</v>
      </c>
      <c r="F66" s="224"/>
    </row>
    <row r="67" spans="1:8" x14ac:dyDescent="0.35">
      <c r="A67" s="255" t="s">
        <v>53</v>
      </c>
      <c r="B67" s="256">
        <v>51145</v>
      </c>
      <c r="C67" s="226">
        <v>0.39</v>
      </c>
      <c r="F67" s="224"/>
    </row>
    <row r="68" spans="1:8" x14ac:dyDescent="0.35">
      <c r="A68" s="250" t="s">
        <v>54</v>
      </c>
      <c r="B68" s="257" t="s">
        <v>55</v>
      </c>
      <c r="C68" s="227" t="s">
        <v>55</v>
      </c>
      <c r="F68" s="224"/>
    </row>
    <row r="69" spans="1:8" x14ac:dyDescent="0.35">
      <c r="B69" s="258"/>
      <c r="C69" s="220"/>
      <c r="F69" s="224"/>
      <c r="G69" s="216"/>
      <c r="H69" s="216"/>
    </row>
    <row r="70" spans="1:8" x14ac:dyDescent="0.35">
      <c r="A70" s="216" t="s">
        <v>235</v>
      </c>
      <c r="F70" s="224"/>
    </row>
    <row r="71" spans="1:8" x14ac:dyDescent="0.35">
      <c r="A71" s="249" t="s">
        <v>57</v>
      </c>
      <c r="B71" s="259" t="s">
        <v>50</v>
      </c>
      <c r="C71" s="260" t="s">
        <v>51</v>
      </c>
      <c r="F71" s="224"/>
    </row>
    <row r="72" spans="1:8" x14ac:dyDescent="0.35">
      <c r="A72" s="261" t="s">
        <v>13</v>
      </c>
      <c r="B72" s="251">
        <v>132618</v>
      </c>
      <c r="C72" s="262">
        <v>1</v>
      </c>
      <c r="E72" s="228"/>
      <c r="F72" s="224"/>
    </row>
    <row r="73" spans="1:8" x14ac:dyDescent="0.35">
      <c r="A73" s="263" t="s">
        <v>215</v>
      </c>
      <c r="B73" s="264">
        <v>6483</v>
      </c>
      <c r="C73" s="265">
        <v>0.05</v>
      </c>
      <c r="D73" s="224"/>
      <c r="E73" s="229"/>
      <c r="F73" s="224"/>
      <c r="G73" s="224"/>
      <c r="H73" s="224"/>
    </row>
    <row r="74" spans="1:8" x14ac:dyDescent="0.35">
      <c r="A74" s="255" t="s">
        <v>216</v>
      </c>
      <c r="B74" s="266">
        <v>21740</v>
      </c>
      <c r="C74" s="267">
        <v>0.16</v>
      </c>
      <c r="E74" s="224"/>
      <c r="F74" s="224"/>
    </row>
    <row r="75" spans="1:8" x14ac:dyDescent="0.35">
      <c r="A75" s="255" t="s">
        <v>217</v>
      </c>
      <c r="B75" s="266">
        <v>29540</v>
      </c>
      <c r="C75" s="267">
        <v>0.22</v>
      </c>
      <c r="E75" s="224"/>
      <c r="F75" s="224"/>
    </row>
    <row r="76" spans="1:8" x14ac:dyDescent="0.35">
      <c r="A76" s="255" t="s">
        <v>218</v>
      </c>
      <c r="B76" s="266">
        <v>30288</v>
      </c>
      <c r="C76" s="267">
        <v>0.23</v>
      </c>
      <c r="E76" s="224"/>
      <c r="F76" s="224"/>
    </row>
    <row r="77" spans="1:8" x14ac:dyDescent="0.35">
      <c r="A77" s="255" t="s">
        <v>219</v>
      </c>
      <c r="B77" s="266">
        <v>26706</v>
      </c>
      <c r="C77" s="267">
        <v>0.2</v>
      </c>
      <c r="E77" s="224"/>
      <c r="F77" s="224"/>
    </row>
    <row r="78" spans="1:8" x14ac:dyDescent="0.35">
      <c r="A78" s="255" t="s">
        <v>220</v>
      </c>
      <c r="B78" s="266">
        <v>17863</v>
      </c>
      <c r="C78" s="267">
        <v>0.13</v>
      </c>
      <c r="E78" s="224"/>
      <c r="F78" s="224"/>
    </row>
    <row r="79" spans="1:8" x14ac:dyDescent="0.35">
      <c r="A79" s="268" t="s">
        <v>54</v>
      </c>
      <c r="B79" s="266" t="s">
        <v>55</v>
      </c>
      <c r="C79" s="269" t="s">
        <v>55</v>
      </c>
      <c r="E79" s="224"/>
      <c r="F79" s="224"/>
    </row>
    <row r="80" spans="1:8" x14ac:dyDescent="0.35">
      <c r="A80" s="270"/>
      <c r="B80" s="271"/>
      <c r="C80" s="272"/>
      <c r="D80" s="224"/>
      <c r="F80" s="224"/>
    </row>
    <row r="81" spans="1:10" x14ac:dyDescent="0.35">
      <c r="A81" s="216" t="s">
        <v>236</v>
      </c>
      <c r="F81" s="224"/>
    </row>
    <row r="82" spans="1:10" x14ac:dyDescent="0.35">
      <c r="A82" s="273" t="s">
        <v>70</v>
      </c>
      <c r="B82" s="274" t="s">
        <v>50</v>
      </c>
      <c r="C82" s="260" t="s">
        <v>51</v>
      </c>
      <c r="D82" s="224"/>
      <c r="F82" s="224"/>
    </row>
    <row r="83" spans="1:10" x14ac:dyDescent="0.35">
      <c r="A83" s="246" t="s">
        <v>13</v>
      </c>
      <c r="B83" s="275">
        <v>132618</v>
      </c>
      <c r="C83" s="276">
        <v>1</v>
      </c>
      <c r="E83" s="228"/>
      <c r="F83" s="224"/>
    </row>
    <row r="84" spans="1:10" x14ac:dyDescent="0.35">
      <c r="A84" s="253" t="s">
        <v>71</v>
      </c>
      <c r="B84" s="264">
        <v>5516</v>
      </c>
      <c r="C84" s="277">
        <v>0.04</v>
      </c>
      <c r="E84" s="229"/>
      <c r="F84" s="224"/>
    </row>
    <row r="85" spans="1:10" x14ac:dyDescent="0.35">
      <c r="A85" s="278" t="s">
        <v>142</v>
      </c>
      <c r="B85" s="266">
        <v>7004</v>
      </c>
      <c r="C85" s="279">
        <v>0.05</v>
      </c>
      <c r="E85" s="224"/>
      <c r="F85" s="224"/>
    </row>
    <row r="86" spans="1:10" x14ac:dyDescent="0.35">
      <c r="A86" s="278" t="s">
        <v>143</v>
      </c>
      <c r="B86" s="266">
        <v>14771</v>
      </c>
      <c r="C86" s="279">
        <v>0.11</v>
      </c>
      <c r="E86" s="224"/>
      <c r="F86" s="224"/>
    </row>
    <row r="87" spans="1:10" x14ac:dyDescent="0.35">
      <c r="A87" s="278" t="s">
        <v>144</v>
      </c>
      <c r="B87" s="266">
        <v>19926</v>
      </c>
      <c r="C87" s="279">
        <v>0.15</v>
      </c>
      <c r="E87" s="224"/>
      <c r="F87" s="224"/>
    </row>
    <row r="88" spans="1:10" x14ac:dyDescent="0.35">
      <c r="A88" s="278" t="s">
        <v>145</v>
      </c>
      <c r="B88" s="266">
        <v>34765</v>
      </c>
      <c r="C88" s="279">
        <v>0.26</v>
      </c>
      <c r="D88" s="224"/>
      <c r="E88" s="224"/>
      <c r="F88" s="224"/>
    </row>
    <row r="89" spans="1:10" x14ac:dyDescent="0.35">
      <c r="A89" s="278" t="s">
        <v>146</v>
      </c>
      <c r="B89" s="266">
        <v>50638</v>
      </c>
      <c r="C89" s="279">
        <v>0.38</v>
      </c>
      <c r="E89" s="224"/>
      <c r="F89" s="224"/>
    </row>
    <row r="90" spans="1:10" x14ac:dyDescent="0.35">
      <c r="A90" s="250" t="s">
        <v>54</v>
      </c>
      <c r="B90" s="266" t="s">
        <v>55</v>
      </c>
      <c r="C90" s="280" t="s">
        <v>55</v>
      </c>
      <c r="E90" s="224"/>
      <c r="F90" s="224"/>
    </row>
    <row r="91" spans="1:10" x14ac:dyDescent="0.35">
      <c r="F91" s="224"/>
    </row>
    <row r="92" spans="1:10" x14ac:dyDescent="0.35">
      <c r="A92" s="216" t="s">
        <v>237</v>
      </c>
      <c r="F92" s="224"/>
    </row>
    <row r="93" spans="1:10" x14ac:dyDescent="0.35">
      <c r="A93" s="249" t="s">
        <v>221</v>
      </c>
      <c r="B93" s="296" t="s">
        <v>50</v>
      </c>
      <c r="C93" s="260" t="s">
        <v>51</v>
      </c>
      <c r="D93" s="224"/>
      <c r="F93" s="224"/>
      <c r="I93" s="270"/>
      <c r="J93" s="230"/>
    </row>
    <row r="94" spans="1:10" x14ac:dyDescent="0.35">
      <c r="A94" s="246" t="s">
        <v>13</v>
      </c>
      <c r="B94" s="281">
        <v>132618</v>
      </c>
      <c r="C94" s="252">
        <v>1</v>
      </c>
      <c r="F94" s="224"/>
      <c r="I94" s="270"/>
      <c r="J94" s="230"/>
    </row>
    <row r="95" spans="1:10" x14ac:dyDescent="0.35">
      <c r="A95" s="263" t="s">
        <v>222</v>
      </c>
      <c r="B95" s="231">
        <v>47444</v>
      </c>
      <c r="C95" s="225">
        <v>0.36</v>
      </c>
      <c r="E95" s="224"/>
      <c r="F95" s="224"/>
      <c r="I95" s="270"/>
      <c r="J95" s="232"/>
    </row>
    <row r="96" spans="1:10" x14ac:dyDescent="0.35">
      <c r="A96" s="268" t="s">
        <v>223</v>
      </c>
      <c r="B96" s="233">
        <v>85172</v>
      </c>
      <c r="C96" s="234">
        <v>0.64</v>
      </c>
      <c r="E96" s="224"/>
      <c r="F96" s="224"/>
      <c r="I96" s="270"/>
      <c r="J96" s="230"/>
    </row>
    <row r="97" spans="1:22" x14ac:dyDescent="0.35">
      <c r="B97" s="230"/>
      <c r="C97" s="224"/>
      <c r="F97" s="224"/>
    </row>
    <row r="98" spans="1:22" x14ac:dyDescent="0.35">
      <c r="A98" s="216" t="s">
        <v>224</v>
      </c>
      <c r="F98" s="224"/>
    </row>
    <row r="99" spans="1:22" x14ac:dyDescent="0.35">
      <c r="A99" s="282" t="s">
        <v>157</v>
      </c>
      <c r="B99" s="282" t="s">
        <v>50</v>
      </c>
      <c r="C99" s="260" t="s">
        <v>51</v>
      </c>
    </row>
    <row r="100" spans="1:22" x14ac:dyDescent="0.35">
      <c r="A100" s="283" t="s">
        <v>14</v>
      </c>
      <c r="B100" s="284">
        <v>132618</v>
      </c>
      <c r="C100" s="276">
        <v>1</v>
      </c>
    </row>
    <row r="101" spans="1:22" x14ac:dyDescent="0.35">
      <c r="A101" s="303" t="s">
        <v>158</v>
      </c>
      <c r="B101" s="285">
        <v>38575</v>
      </c>
      <c r="C101" s="277">
        <v>0.28999999999999998</v>
      </c>
      <c r="F101" s="215"/>
    </row>
    <row r="102" spans="1:22" x14ac:dyDescent="0.35">
      <c r="A102" s="286" t="s">
        <v>228</v>
      </c>
      <c r="B102" s="287">
        <v>10853</v>
      </c>
      <c r="C102" s="277">
        <v>0.08</v>
      </c>
      <c r="G102" s="235"/>
      <c r="H102" s="235"/>
      <c r="J102" s="236"/>
    </row>
    <row r="103" spans="1:22" x14ac:dyDescent="0.35">
      <c r="A103" s="286" t="s">
        <v>54</v>
      </c>
      <c r="B103" s="287">
        <v>9706</v>
      </c>
      <c r="C103" s="277">
        <v>7.0000000000000007E-2</v>
      </c>
      <c r="J103" s="236"/>
    </row>
    <row r="104" spans="1:22" x14ac:dyDescent="0.35">
      <c r="A104" s="286" t="s">
        <v>227</v>
      </c>
      <c r="B104" s="287">
        <v>9577</v>
      </c>
      <c r="C104" s="277">
        <v>7.0000000000000007E-2</v>
      </c>
      <c r="J104" s="236"/>
    </row>
    <row r="105" spans="1:22" x14ac:dyDescent="0.35">
      <c r="A105" s="286" t="s">
        <v>164</v>
      </c>
      <c r="B105" s="287">
        <v>9541</v>
      </c>
      <c r="C105" s="277">
        <v>7.0000000000000007E-2</v>
      </c>
      <c r="J105" s="236"/>
    </row>
    <row r="106" spans="1:22" ht="31" x14ac:dyDescent="0.35">
      <c r="A106" s="288" t="s">
        <v>160</v>
      </c>
      <c r="B106" s="287">
        <v>7086</v>
      </c>
      <c r="C106" s="277">
        <v>0.05</v>
      </c>
      <c r="J106" s="236"/>
    </row>
    <row r="107" spans="1:22" x14ac:dyDescent="0.35">
      <c r="A107" s="286" t="s">
        <v>166</v>
      </c>
      <c r="B107" s="287">
        <v>6739</v>
      </c>
      <c r="C107" s="277">
        <v>0.05</v>
      </c>
      <c r="J107" s="236"/>
    </row>
    <row r="108" spans="1:22" x14ac:dyDescent="0.35">
      <c r="A108" s="286" t="s">
        <v>226</v>
      </c>
      <c r="B108" s="287">
        <v>5506</v>
      </c>
      <c r="C108" s="277">
        <v>0.04</v>
      </c>
      <c r="J108" s="236"/>
    </row>
    <row r="109" spans="1:22" x14ac:dyDescent="0.35">
      <c r="A109" s="289" t="s">
        <v>163</v>
      </c>
      <c r="B109" s="287">
        <v>5349</v>
      </c>
      <c r="C109" s="277">
        <v>0.04</v>
      </c>
      <c r="J109" s="236"/>
    </row>
    <row r="110" spans="1:22" x14ac:dyDescent="0.35">
      <c r="A110" s="286" t="s">
        <v>225</v>
      </c>
      <c r="B110" s="287">
        <v>4182</v>
      </c>
      <c r="C110" s="277">
        <v>0.03</v>
      </c>
      <c r="J110" s="236"/>
      <c r="K110" s="236"/>
      <c r="L110" s="236"/>
      <c r="M110" s="236"/>
      <c r="N110" s="236"/>
      <c r="O110" s="236"/>
      <c r="P110" s="224"/>
      <c r="Q110" s="224"/>
      <c r="R110" s="224"/>
      <c r="S110" s="224"/>
      <c r="T110" s="224"/>
      <c r="U110" s="224"/>
      <c r="V110" s="224"/>
    </row>
    <row r="111" spans="1:22" ht="31" x14ac:dyDescent="0.35">
      <c r="A111" s="304" t="s">
        <v>240</v>
      </c>
      <c r="B111" s="287">
        <v>25505</v>
      </c>
      <c r="C111" s="277">
        <v>0.19</v>
      </c>
      <c r="J111" s="236"/>
      <c r="K111" s="236"/>
      <c r="L111" s="236"/>
      <c r="M111" s="236"/>
      <c r="N111" s="236"/>
      <c r="O111" s="236"/>
      <c r="P111" s="224"/>
      <c r="Q111" s="224"/>
      <c r="R111" s="224"/>
      <c r="S111" s="224"/>
      <c r="T111" s="224"/>
      <c r="U111" s="224"/>
      <c r="V111" s="224"/>
    </row>
    <row r="112" spans="1:22" x14ac:dyDescent="0.35">
      <c r="A112" s="290" t="s">
        <v>6</v>
      </c>
      <c r="B112" s="290" t="s">
        <v>88</v>
      </c>
      <c r="D112" s="237"/>
      <c r="J112" s="236"/>
      <c r="K112" s="236"/>
      <c r="L112" s="236"/>
      <c r="M112" s="236"/>
      <c r="N112" s="236"/>
      <c r="O112" s="236"/>
      <c r="P112" s="224"/>
      <c r="Q112" s="224"/>
      <c r="R112" s="224"/>
      <c r="S112" s="224"/>
      <c r="T112" s="224"/>
      <c r="U112" s="224"/>
      <c r="V112" s="224"/>
    </row>
    <row r="113" spans="1:22" x14ac:dyDescent="0.35">
      <c r="A113" s="291" t="s">
        <v>9</v>
      </c>
      <c r="B113" s="81" t="s">
        <v>230</v>
      </c>
      <c r="D113" s="237"/>
      <c r="I113" s="238"/>
      <c r="J113" s="218"/>
      <c r="K113" s="236"/>
      <c r="L113" s="236"/>
      <c r="M113" s="236"/>
      <c r="N113" s="236"/>
      <c r="O113" s="236"/>
      <c r="P113" s="224"/>
      <c r="Q113" s="224"/>
      <c r="R113" s="224"/>
      <c r="S113" s="224"/>
      <c r="T113" s="224"/>
      <c r="U113" s="224"/>
      <c r="V113" s="224"/>
    </row>
    <row r="114" spans="1:22" x14ac:dyDescent="0.35">
      <c r="A114" s="290" t="s">
        <v>10</v>
      </c>
      <c r="B114" s="82" t="s">
        <v>231</v>
      </c>
      <c r="D114" s="237"/>
      <c r="I114" s="238"/>
      <c r="J114" s="218"/>
      <c r="K114" s="236"/>
      <c r="L114" s="236"/>
      <c r="M114" s="236"/>
      <c r="N114" s="236"/>
      <c r="O114" s="236"/>
      <c r="P114" s="224"/>
      <c r="Q114" s="224"/>
      <c r="R114" s="224"/>
      <c r="S114" s="224"/>
      <c r="T114" s="224"/>
      <c r="U114" s="224"/>
      <c r="V114" s="224"/>
    </row>
    <row r="115" spans="1:22" x14ac:dyDescent="0.35">
      <c r="A115" s="291" t="s">
        <v>11</v>
      </c>
      <c r="B115" s="82" t="s">
        <v>232</v>
      </c>
      <c r="D115" s="237"/>
      <c r="I115" s="238"/>
      <c r="J115" s="218"/>
      <c r="K115" s="236"/>
      <c r="L115" s="236"/>
      <c r="M115" s="236"/>
      <c r="N115" s="236"/>
      <c r="O115" s="236"/>
      <c r="P115" s="224"/>
      <c r="Q115" s="224"/>
      <c r="R115" s="224"/>
      <c r="S115" s="224"/>
      <c r="T115" s="224"/>
      <c r="U115" s="224"/>
      <c r="V115" s="224"/>
    </row>
    <row r="116" spans="1:22" x14ac:dyDescent="0.35">
      <c r="D116" s="237"/>
      <c r="I116" s="238"/>
      <c r="J116" s="218"/>
      <c r="K116" s="236"/>
      <c r="L116" s="236"/>
      <c r="M116" s="236"/>
      <c r="N116" s="236"/>
      <c r="O116" s="236"/>
      <c r="P116" s="224"/>
      <c r="Q116" s="224"/>
      <c r="R116" s="224"/>
      <c r="S116" s="224"/>
      <c r="T116" s="224"/>
      <c r="U116" s="224"/>
      <c r="V116" s="224"/>
    </row>
    <row r="117" spans="1:22" x14ac:dyDescent="0.35">
      <c r="D117" s="237"/>
      <c r="I117" s="238"/>
      <c r="J117" s="218"/>
      <c r="K117" s="224"/>
    </row>
    <row r="118" spans="1:22" x14ac:dyDescent="0.35">
      <c r="D118" s="237"/>
      <c r="I118" s="238"/>
      <c r="J118" s="218"/>
      <c r="K118" s="224"/>
    </row>
    <row r="119" spans="1:22" x14ac:dyDescent="0.35">
      <c r="D119" s="237"/>
      <c r="I119" s="238"/>
      <c r="J119" s="218"/>
      <c r="K119" s="218"/>
    </row>
    <row r="120" spans="1:22" x14ac:dyDescent="0.35">
      <c r="D120" s="237"/>
      <c r="I120" s="238"/>
      <c r="J120" s="218"/>
      <c r="K120" s="218"/>
    </row>
    <row r="121" spans="1:22" x14ac:dyDescent="0.35">
      <c r="D121" s="237"/>
      <c r="I121" s="238"/>
      <c r="J121" s="218"/>
      <c r="K121" s="218"/>
    </row>
    <row r="122" spans="1:22" x14ac:dyDescent="0.35">
      <c r="D122" s="237"/>
      <c r="I122" s="238"/>
      <c r="J122" s="218"/>
      <c r="K122" s="218"/>
    </row>
    <row r="123" spans="1:22" x14ac:dyDescent="0.35">
      <c r="D123" s="237"/>
      <c r="I123" s="238"/>
      <c r="J123" s="218"/>
      <c r="K123" s="218"/>
    </row>
    <row r="124" spans="1:22" x14ac:dyDescent="0.35">
      <c r="D124" s="237"/>
      <c r="I124" s="238"/>
      <c r="J124" s="218"/>
      <c r="K124" s="218"/>
    </row>
    <row r="125" spans="1:22" x14ac:dyDescent="0.35">
      <c r="D125" s="237"/>
      <c r="K125" s="218"/>
    </row>
    <row r="126" spans="1:22" x14ac:dyDescent="0.35">
      <c r="D126" s="237"/>
      <c r="K126" s="218"/>
    </row>
    <row r="127" spans="1:22" x14ac:dyDescent="0.35">
      <c r="D127" s="237"/>
      <c r="K127" s="218"/>
    </row>
    <row r="128" spans="1:22" x14ac:dyDescent="0.35">
      <c r="D128" s="237"/>
      <c r="K128" s="218"/>
    </row>
    <row r="129" spans="4:16" x14ac:dyDescent="0.35">
      <c r="D129" s="237"/>
      <c r="K129" s="218"/>
      <c r="L129" s="224"/>
      <c r="M129" s="224"/>
      <c r="N129" s="224"/>
      <c r="O129" s="224"/>
      <c r="P129" s="224"/>
    </row>
    <row r="130" spans="4:16" x14ac:dyDescent="0.35">
      <c r="D130" s="237"/>
      <c r="K130" s="218"/>
      <c r="L130" s="224"/>
      <c r="M130" s="224"/>
      <c r="N130" s="224"/>
      <c r="O130" s="224"/>
      <c r="P130" s="224"/>
    </row>
    <row r="131" spans="4:16" x14ac:dyDescent="0.35">
      <c r="D131" s="237"/>
      <c r="K131" s="218"/>
      <c r="L131" s="224"/>
      <c r="M131" s="224"/>
      <c r="N131" s="224"/>
      <c r="O131" s="224"/>
      <c r="P131" s="224"/>
    </row>
    <row r="132" spans="4:16" x14ac:dyDescent="0.35">
      <c r="D132" s="237"/>
      <c r="K132" s="218"/>
      <c r="L132" s="224"/>
      <c r="M132" s="224"/>
      <c r="N132" s="224"/>
      <c r="O132" s="224"/>
      <c r="P132" s="224"/>
    </row>
    <row r="133" spans="4:16" x14ac:dyDescent="0.35">
      <c r="D133" s="237"/>
    </row>
    <row r="134" spans="4:16" x14ac:dyDescent="0.35">
      <c r="D134" s="237"/>
    </row>
    <row r="135" spans="4:16" x14ac:dyDescent="0.35">
      <c r="D135" s="237"/>
    </row>
    <row r="136" spans="4:16" x14ac:dyDescent="0.35">
      <c r="D136" s="237"/>
    </row>
    <row r="137" spans="4:16" x14ac:dyDescent="0.35">
      <c r="D137" s="237"/>
    </row>
    <row r="138" spans="4:16" x14ac:dyDescent="0.35">
      <c r="D138" s="237"/>
    </row>
    <row r="139" spans="4:16" x14ac:dyDescent="0.35">
      <c r="D139" s="237"/>
    </row>
    <row r="140" spans="4:16" x14ac:dyDescent="0.35">
      <c r="D140" s="237"/>
    </row>
    <row r="141" spans="4:16" x14ac:dyDescent="0.35">
      <c r="D141" s="237"/>
    </row>
    <row r="142" spans="4:16" x14ac:dyDescent="0.35">
      <c r="D142" s="237"/>
    </row>
    <row r="143" spans="4:16" x14ac:dyDescent="0.35">
      <c r="D143" s="237"/>
    </row>
    <row r="144" spans="4:16" x14ac:dyDescent="0.35">
      <c r="D144" s="237"/>
    </row>
    <row r="145" spans="1:4" x14ac:dyDescent="0.35">
      <c r="D145" s="237"/>
    </row>
    <row r="146" spans="1:4" x14ac:dyDescent="0.35">
      <c r="A146" s="237"/>
      <c r="D146" s="237"/>
    </row>
    <row r="147" spans="1:4" x14ac:dyDescent="0.35">
      <c r="D147" s="237"/>
    </row>
    <row r="148" spans="1:4" x14ac:dyDescent="0.35">
      <c r="D148" s="237"/>
    </row>
    <row r="149" spans="1:4" x14ac:dyDescent="0.35">
      <c r="D149" s="237"/>
    </row>
    <row r="150" spans="1:4" x14ac:dyDescent="0.35">
      <c r="D150" s="237"/>
    </row>
    <row r="151" spans="1:4" x14ac:dyDescent="0.35">
      <c r="D151" s="237"/>
    </row>
    <row r="152" spans="1:4" x14ac:dyDescent="0.35">
      <c r="D152" s="237"/>
    </row>
    <row r="153" spans="1:4" x14ac:dyDescent="0.35">
      <c r="D153" s="237"/>
    </row>
    <row r="154" spans="1:4" x14ac:dyDescent="0.35">
      <c r="D154" s="237"/>
    </row>
    <row r="155" spans="1:4" x14ac:dyDescent="0.35">
      <c r="D155" s="237"/>
    </row>
    <row r="156" spans="1:4" x14ac:dyDescent="0.35">
      <c r="D156" s="237"/>
    </row>
    <row r="157" spans="1:4" x14ac:dyDescent="0.35">
      <c r="D157" s="237"/>
    </row>
  </sheetData>
  <conditionalFormatting sqref="C65:C67">
    <cfRule type="dataBar" priority="7">
      <dataBar>
        <cfvo type="min"/>
        <cfvo type="max"/>
        <color rgb="FFB4A9D4"/>
      </dataBar>
      <extLst>
        <ext xmlns:x14="http://schemas.microsoft.com/office/spreadsheetml/2009/9/main" uri="{B025F937-C7B1-47D3-B67F-A62EFF666E3E}">
          <x14:id>{CC706F3C-EE63-4F20-AC71-B92A3B9F86A0}</x14:id>
        </ext>
      </extLst>
    </cfRule>
  </conditionalFormatting>
  <conditionalFormatting sqref="C68">
    <cfRule type="dataBar" priority="1">
      <dataBar>
        <cfvo type="min"/>
        <cfvo type="max"/>
        <color rgb="FFB4A9D4"/>
      </dataBar>
      <extLst>
        <ext xmlns:x14="http://schemas.microsoft.com/office/spreadsheetml/2009/9/main" uri="{B025F937-C7B1-47D3-B67F-A62EFF666E3E}">
          <x14:id>{611B6C26-2685-48F6-91CE-BF63A401FFFE}</x14:id>
        </ext>
      </extLst>
    </cfRule>
    <cfRule type="dataBar" priority="2">
      <dataBar>
        <cfvo type="min"/>
        <cfvo type="max"/>
        <color theme="8" tint="0.79998168889431442"/>
      </dataBar>
      <extLst>
        <ext xmlns:x14="http://schemas.microsoft.com/office/spreadsheetml/2009/9/main" uri="{B025F937-C7B1-47D3-B67F-A62EFF666E3E}">
          <x14:id>{EE7735D6-C6E6-47B4-8296-91E95148ADCD}</x14:id>
        </ext>
      </extLst>
    </cfRule>
  </conditionalFormatting>
  <conditionalFormatting sqref="C72:C79">
    <cfRule type="dataBar" priority="6">
      <dataBar>
        <cfvo type="min"/>
        <cfvo type="max"/>
        <color rgb="FFB4A9D4"/>
      </dataBar>
      <extLst>
        <ext xmlns:x14="http://schemas.microsoft.com/office/spreadsheetml/2009/9/main" uri="{B025F937-C7B1-47D3-B67F-A62EFF666E3E}">
          <x14:id>{F9F5862A-CF9C-43CC-AFC3-DB40C58D3065}</x14:id>
        </ext>
      </extLst>
    </cfRule>
  </conditionalFormatting>
  <conditionalFormatting sqref="C83:C90">
    <cfRule type="dataBar" priority="5">
      <dataBar>
        <cfvo type="min"/>
        <cfvo type="max"/>
        <color rgb="FFB4A9D4"/>
      </dataBar>
      <extLst>
        <ext xmlns:x14="http://schemas.microsoft.com/office/spreadsheetml/2009/9/main" uri="{B025F937-C7B1-47D3-B67F-A62EFF666E3E}">
          <x14:id>{87DCE4FD-CBE0-4068-B19A-304435069551}</x14:id>
        </ext>
      </extLst>
    </cfRule>
  </conditionalFormatting>
  <conditionalFormatting sqref="C94:C96">
    <cfRule type="dataBar" priority="4">
      <dataBar>
        <cfvo type="min"/>
        <cfvo type="max"/>
        <color rgb="FFB4A9D4"/>
      </dataBar>
      <extLst>
        <ext xmlns:x14="http://schemas.microsoft.com/office/spreadsheetml/2009/9/main" uri="{B025F937-C7B1-47D3-B67F-A62EFF666E3E}">
          <x14:id>{0ED62150-7AFE-4482-BA07-89FAD77B7743}</x14:id>
        </ext>
      </extLst>
    </cfRule>
  </conditionalFormatting>
  <conditionalFormatting sqref="C100:C111">
    <cfRule type="dataBar" priority="3">
      <dataBar>
        <cfvo type="min"/>
        <cfvo type="max"/>
        <color rgb="FFB4A9D4"/>
      </dataBar>
      <extLst>
        <ext xmlns:x14="http://schemas.microsoft.com/office/spreadsheetml/2009/9/main" uri="{B025F937-C7B1-47D3-B67F-A62EFF666E3E}">
          <x14:id>{567BFC8D-2208-41C3-807A-B0DBCD28509C}</x14:id>
        </ext>
      </extLst>
    </cfRule>
  </conditionalFormatting>
  <hyperlinks>
    <hyperlink ref="B113" r:id="rId1" xr:uid="{E724F10D-60F0-4B83-AC7F-0A088D687F1F}"/>
    <hyperlink ref="B114" r:id="rId2" xr:uid="{AA6A3955-1DC4-4C75-951F-FDDF008DEE1E}"/>
    <hyperlink ref="B115" r:id="rId3" xr:uid="{6C9A8C8C-2899-47FE-B828-5ACB1554BB8D}"/>
  </hyperlinks>
  <pageMargins left="0.7" right="0.7" top="0.75" bottom="0.75" header="0.3" footer="0.3"/>
  <pageSetup paperSize="9" orientation="portrait" horizontalDpi="90" verticalDpi="90" r:id="rId4"/>
  <drawing r:id="rId5"/>
  <tableParts count="6">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CC706F3C-EE63-4F20-AC71-B92A3B9F86A0}">
            <x14:dataBar minLength="0" maxLength="100" gradient="0">
              <x14:cfvo type="autoMin"/>
              <x14:cfvo type="autoMax"/>
              <x14:negativeFillColor rgb="FFFF0000"/>
              <x14:axisColor rgb="FF000000"/>
            </x14:dataBar>
          </x14:cfRule>
          <xm:sqref>C65:C67</xm:sqref>
        </x14:conditionalFormatting>
        <x14:conditionalFormatting xmlns:xm="http://schemas.microsoft.com/office/excel/2006/main">
          <x14:cfRule type="dataBar" id="{611B6C26-2685-48F6-91CE-BF63A401FFFE}">
            <x14:dataBar minLength="0" maxLength="100" gradient="0">
              <x14:cfvo type="autoMin"/>
              <x14:cfvo type="autoMax"/>
              <x14:negativeFillColor rgb="FFFF0000"/>
              <x14:axisColor rgb="FF000000"/>
            </x14:dataBar>
          </x14:cfRule>
          <x14:cfRule type="dataBar" id="{EE7735D6-C6E6-47B4-8296-91E95148ADCD}">
            <x14:dataBar minLength="0" maxLength="100" gradient="0">
              <x14:cfvo type="autoMin"/>
              <x14:cfvo type="autoMax"/>
              <x14:negativeFillColor rgb="FFFF0000"/>
              <x14:axisColor rgb="FF000000"/>
            </x14:dataBar>
          </x14:cfRule>
          <xm:sqref>C68</xm:sqref>
        </x14:conditionalFormatting>
        <x14:conditionalFormatting xmlns:xm="http://schemas.microsoft.com/office/excel/2006/main">
          <x14:cfRule type="dataBar" id="{F9F5862A-CF9C-43CC-AFC3-DB40C58D3065}">
            <x14:dataBar minLength="0" maxLength="100" gradient="0">
              <x14:cfvo type="autoMin"/>
              <x14:cfvo type="autoMax"/>
              <x14:negativeFillColor rgb="FFFF0000"/>
              <x14:axisColor rgb="FF000000"/>
            </x14:dataBar>
          </x14:cfRule>
          <xm:sqref>C72:C79</xm:sqref>
        </x14:conditionalFormatting>
        <x14:conditionalFormatting xmlns:xm="http://schemas.microsoft.com/office/excel/2006/main">
          <x14:cfRule type="dataBar" id="{87DCE4FD-CBE0-4068-B19A-304435069551}">
            <x14:dataBar minLength="0" maxLength="100" gradient="0">
              <x14:cfvo type="autoMin"/>
              <x14:cfvo type="autoMax"/>
              <x14:negativeFillColor rgb="FFFF0000"/>
              <x14:axisColor rgb="FF000000"/>
            </x14:dataBar>
          </x14:cfRule>
          <xm:sqref>C83:C90</xm:sqref>
        </x14:conditionalFormatting>
        <x14:conditionalFormatting xmlns:xm="http://schemas.microsoft.com/office/excel/2006/main">
          <x14:cfRule type="dataBar" id="{0ED62150-7AFE-4482-BA07-89FAD77B7743}">
            <x14:dataBar minLength="0" maxLength="100" gradient="0">
              <x14:cfvo type="autoMin"/>
              <x14:cfvo type="autoMax"/>
              <x14:negativeFillColor rgb="FFFF0000"/>
              <x14:axisColor rgb="FF000000"/>
            </x14:dataBar>
          </x14:cfRule>
          <xm:sqref>C94:C96</xm:sqref>
        </x14:conditionalFormatting>
        <x14:conditionalFormatting xmlns:xm="http://schemas.microsoft.com/office/excel/2006/main">
          <x14:cfRule type="dataBar" id="{567BFC8D-2208-41C3-807A-B0DBCD28509C}">
            <x14:dataBar minLength="0" maxLength="100" gradient="0">
              <x14:cfvo type="autoMin"/>
              <x14:cfvo type="autoMax"/>
              <x14:negativeFillColor rgb="FFFF0000"/>
              <x14:axisColor rgb="FF000000"/>
            </x14:dataBar>
          </x14:cfRule>
          <xm:sqref>C100:C111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93ED-A802-428A-8107-667BE9DA9FC6}">
  <sheetPr codeName="Sheet16"/>
  <dimension ref="A1:AJN128"/>
  <sheetViews>
    <sheetView showGridLines="0" workbookViewId="0"/>
  </sheetViews>
  <sheetFormatPr defaultColWidth="7.4609375" defaultRowHeight="15.5" x14ac:dyDescent="0.35"/>
  <cols>
    <col min="1" max="1" width="26.69140625" style="21" customWidth="1"/>
    <col min="2" max="2" width="24.4609375" style="21" customWidth="1"/>
    <col min="3" max="3" width="11.4609375" style="21" customWidth="1"/>
    <col min="4" max="7" width="9.921875" style="21" customWidth="1"/>
    <col min="8" max="8" width="8.4609375" style="21" customWidth="1"/>
    <col min="9" max="10" width="9.765625" style="21" bestFit="1" customWidth="1"/>
    <col min="11" max="13" width="7.61328125" style="21" bestFit="1" customWidth="1"/>
    <col min="14" max="14" width="7.69140625" style="21" customWidth="1"/>
    <col min="15" max="17" width="7.61328125" style="21" bestFit="1" customWidth="1"/>
    <col min="18" max="18" width="7.69140625" style="21" customWidth="1"/>
    <col min="19" max="21" width="7.61328125" style="21" bestFit="1" customWidth="1"/>
    <col min="22" max="22" width="7.69140625" style="21" customWidth="1"/>
    <col min="23" max="25" width="7.61328125" style="21" bestFit="1" customWidth="1"/>
    <col min="26" max="26" width="7.69140625" style="21" customWidth="1"/>
    <col min="27" max="67" width="7.61328125" style="21" bestFit="1" customWidth="1"/>
    <col min="68" max="84" width="7.4609375" style="21" bestFit="1" customWidth="1"/>
    <col min="85" max="16384" width="7.4609375" style="21"/>
  </cols>
  <sheetData>
    <row r="1" spans="1:8" ht="19" x14ac:dyDescent="0.4">
      <c r="A1" s="6" t="s">
        <v>208</v>
      </c>
    </row>
    <row r="2" spans="1:8" x14ac:dyDescent="0.35">
      <c r="A2" s="21" t="s">
        <v>174</v>
      </c>
    </row>
    <row r="3" spans="1:8" x14ac:dyDescent="0.35">
      <c r="A3" s="21" t="s">
        <v>209</v>
      </c>
    </row>
    <row r="4" spans="1:8" x14ac:dyDescent="0.35">
      <c r="A4" s="21" t="s">
        <v>175</v>
      </c>
    </row>
    <row r="5" spans="1:8" x14ac:dyDescent="0.35">
      <c r="A5" s="21" t="s">
        <v>176</v>
      </c>
    </row>
    <row r="6" spans="1:8" x14ac:dyDescent="0.35">
      <c r="A6" s="25" t="s">
        <v>241</v>
      </c>
    </row>
    <row r="7" spans="1:8" x14ac:dyDescent="0.35">
      <c r="A7" s="22"/>
      <c r="B7" s="23"/>
      <c r="C7" s="23"/>
      <c r="D7" s="23"/>
      <c r="E7" s="23"/>
      <c r="F7" s="23"/>
      <c r="G7" s="23"/>
      <c r="H7" s="23"/>
    </row>
    <row r="8" spans="1:8" x14ac:dyDescent="0.35">
      <c r="A8" s="22"/>
      <c r="B8" s="23"/>
      <c r="C8" s="23"/>
      <c r="D8" s="23"/>
      <c r="E8" s="23"/>
      <c r="F8" s="23"/>
      <c r="G8" s="23"/>
      <c r="H8" s="23"/>
    </row>
    <row r="9" spans="1:8" x14ac:dyDescent="0.35">
      <c r="A9" s="22"/>
      <c r="B9" s="23"/>
      <c r="C9" s="23"/>
      <c r="D9" s="23"/>
      <c r="E9" s="23"/>
      <c r="F9" s="23"/>
      <c r="G9" s="23"/>
      <c r="H9" s="23"/>
    </row>
    <row r="10" spans="1:8" x14ac:dyDescent="0.35">
      <c r="A10" s="22"/>
      <c r="B10" s="23"/>
      <c r="C10" s="23"/>
      <c r="D10" s="23"/>
      <c r="E10" s="23"/>
      <c r="F10" s="23"/>
      <c r="G10" s="23"/>
      <c r="H10" s="23"/>
    </row>
    <row r="11" spans="1:8" x14ac:dyDescent="0.35">
      <c r="A11" s="22"/>
      <c r="B11" s="23"/>
      <c r="C11" s="23"/>
      <c r="D11" s="23"/>
      <c r="E11" s="23"/>
      <c r="F11" s="23"/>
      <c r="G11" s="23"/>
      <c r="H11" s="23"/>
    </row>
    <row r="12" spans="1:8" x14ac:dyDescent="0.35">
      <c r="A12" s="22"/>
      <c r="B12" s="23"/>
      <c r="C12" s="23"/>
      <c r="D12" s="23"/>
      <c r="E12" s="23"/>
      <c r="F12" s="23"/>
      <c r="G12" s="23"/>
      <c r="H12" s="23"/>
    </row>
    <row r="13" spans="1:8" x14ac:dyDescent="0.35">
      <c r="A13" s="22"/>
      <c r="B13" s="23"/>
      <c r="C13" s="23"/>
      <c r="D13" s="23"/>
      <c r="E13" s="23"/>
      <c r="F13" s="23"/>
      <c r="G13" s="23"/>
      <c r="H13" s="23"/>
    </row>
    <row r="14" spans="1:8" x14ac:dyDescent="0.35">
      <c r="A14" s="23"/>
      <c r="B14" s="23"/>
      <c r="C14" s="23"/>
      <c r="D14" s="23"/>
      <c r="E14" s="23"/>
      <c r="F14" s="23"/>
      <c r="G14" s="23"/>
      <c r="H14" s="23"/>
    </row>
    <row r="15" spans="1:8" x14ac:dyDescent="0.35">
      <c r="A15" s="23"/>
      <c r="B15" s="23"/>
      <c r="C15" s="23"/>
      <c r="D15" s="23"/>
      <c r="E15" s="23"/>
      <c r="F15" s="23"/>
      <c r="G15" s="23"/>
      <c r="H15" s="23"/>
    </row>
    <row r="16" spans="1:8" x14ac:dyDescent="0.35">
      <c r="A16" s="23"/>
      <c r="B16" s="23"/>
      <c r="C16" s="23"/>
      <c r="D16" s="23"/>
      <c r="E16" s="23"/>
      <c r="F16" s="23"/>
      <c r="G16" s="23"/>
      <c r="H16" s="23"/>
    </row>
    <row r="17" spans="1:950" x14ac:dyDescent="0.35">
      <c r="A17" s="23"/>
      <c r="B17" s="23"/>
      <c r="C17" s="23"/>
      <c r="D17" s="23"/>
      <c r="E17" s="23"/>
      <c r="F17" s="23"/>
      <c r="G17" s="23"/>
      <c r="H17" s="23"/>
      <c r="J17" s="24"/>
    </row>
    <row r="18" spans="1:950" x14ac:dyDescent="0.35">
      <c r="A18" s="23"/>
      <c r="B18" s="23"/>
      <c r="C18" s="23"/>
      <c r="D18" s="23"/>
      <c r="E18" s="23"/>
      <c r="F18" s="23"/>
      <c r="G18" s="23"/>
      <c r="H18" s="23"/>
    </row>
    <row r="19" spans="1:950" x14ac:dyDescent="0.35">
      <c r="A19" s="23"/>
      <c r="B19" s="23"/>
      <c r="C19" s="23"/>
      <c r="D19" s="23"/>
      <c r="E19" s="23"/>
      <c r="F19" s="23"/>
      <c r="G19" s="23"/>
      <c r="H19" s="23"/>
    </row>
    <row r="20" spans="1:950" x14ac:dyDescent="0.35">
      <c r="A20" s="23"/>
      <c r="B20" s="23"/>
      <c r="C20" s="23"/>
      <c r="D20" s="23"/>
      <c r="E20" s="23"/>
      <c r="F20" s="23"/>
      <c r="G20" s="23"/>
      <c r="H20" s="23"/>
    </row>
    <row r="21" spans="1:950" ht="14.5" customHeight="1" x14ac:dyDescent="0.35">
      <c r="A21" s="23"/>
      <c r="B21" s="23"/>
      <c r="C21" s="23"/>
      <c r="D21" s="23"/>
      <c r="E21" s="23"/>
      <c r="F21" s="23"/>
      <c r="G21" s="23"/>
      <c r="H21" s="23"/>
    </row>
    <row r="22" spans="1:950" x14ac:dyDescent="0.35">
      <c r="A22" s="23"/>
      <c r="B22" s="23"/>
      <c r="C22" s="23"/>
      <c r="D22" s="23"/>
      <c r="E22" s="23"/>
      <c r="F22" s="23"/>
      <c r="G22" s="23"/>
      <c r="H22" s="23"/>
    </row>
    <row r="23" spans="1:950" x14ac:dyDescent="0.35">
      <c r="A23" s="23"/>
      <c r="B23" s="23"/>
      <c r="C23" s="23"/>
      <c r="D23" s="23"/>
      <c r="E23" s="23"/>
      <c r="F23" s="23"/>
      <c r="G23" s="23"/>
      <c r="H23" s="23"/>
      <c r="Z23" s="198"/>
      <c r="AA23" s="199"/>
    </row>
    <row r="24" spans="1:950" ht="14.5" customHeight="1" x14ac:dyDescent="0.35">
      <c r="A24" s="23"/>
      <c r="B24" s="23"/>
      <c r="C24" s="23"/>
      <c r="D24" s="23"/>
      <c r="E24" s="23"/>
      <c r="F24" s="23"/>
      <c r="G24" s="23"/>
      <c r="H24" s="23"/>
    </row>
    <row r="25" spans="1:950" ht="14.5" customHeight="1" x14ac:dyDescent="0.35">
      <c r="A25" s="23"/>
      <c r="B25" s="23"/>
      <c r="C25" s="23"/>
      <c r="D25" s="23"/>
      <c r="E25" s="23"/>
      <c r="F25" s="23"/>
      <c r="G25" s="23"/>
      <c r="H25" s="23"/>
    </row>
    <row r="26" spans="1:950" x14ac:dyDescent="0.35">
      <c r="A26" s="23"/>
      <c r="B26" s="23"/>
      <c r="C26" s="23"/>
      <c r="D26" s="23"/>
      <c r="E26" s="23"/>
      <c r="F26" s="23"/>
      <c r="G26" s="23"/>
      <c r="H26" s="23"/>
    </row>
    <row r="27" spans="1:950" x14ac:dyDescent="0.35">
      <c r="A27" s="23"/>
      <c r="B27" s="23"/>
      <c r="C27" s="23"/>
      <c r="D27" s="23"/>
      <c r="E27" s="23"/>
      <c r="F27" s="23"/>
      <c r="G27" s="23"/>
      <c r="H27" s="23"/>
      <c r="I27" s="28"/>
      <c r="J27" s="29"/>
      <c r="K27" s="29"/>
      <c r="L27" s="29"/>
      <c r="M27" s="29"/>
      <c r="N27" s="29"/>
      <c r="O27" s="29"/>
      <c r="P27" s="29"/>
    </row>
    <row r="28" spans="1:950" s="177" customFormat="1" x14ac:dyDescent="0.35">
      <c r="A28" s="23"/>
      <c r="B28" s="23"/>
      <c r="C28" s="23"/>
      <c r="D28" s="23"/>
      <c r="E28" s="23"/>
      <c r="F28" s="23"/>
      <c r="G28" s="23"/>
      <c r="H28" s="23"/>
      <c r="I28" s="200"/>
      <c r="J28" s="200"/>
      <c r="K28" s="200"/>
      <c r="L28" s="200"/>
      <c r="M28" s="200"/>
      <c r="N28" s="200"/>
      <c r="O28" s="200"/>
      <c r="P28" s="200"/>
      <c r="Q28" s="200"/>
      <c r="R28" s="200"/>
      <c r="S28" s="200"/>
      <c r="T28" s="200"/>
      <c r="U28" s="200"/>
      <c r="V28" s="200"/>
      <c r="W28" s="200"/>
      <c r="X28" s="200"/>
      <c r="Y28" s="200"/>
      <c r="Z28" s="200"/>
      <c r="AA28" s="200"/>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c r="QE28" s="21"/>
      <c r="QF28" s="21"/>
      <c r="QG28" s="21"/>
      <c r="QH28" s="21"/>
      <c r="QI28" s="21"/>
      <c r="QJ28" s="21"/>
      <c r="QK28" s="21"/>
      <c r="QL28" s="21"/>
      <c r="QM28" s="21"/>
      <c r="QN28" s="21"/>
      <c r="QO28" s="21"/>
      <c r="QP28" s="21"/>
      <c r="QQ28" s="21"/>
      <c r="QR28" s="21"/>
      <c r="QS28" s="21"/>
      <c r="QT28" s="21"/>
      <c r="QU28" s="21"/>
      <c r="QV28" s="21"/>
      <c r="QW28" s="21"/>
      <c r="QX28" s="21"/>
      <c r="QY28" s="21"/>
      <c r="QZ28" s="21"/>
      <c r="RA28" s="21"/>
      <c r="RB28" s="21"/>
      <c r="RC28" s="21"/>
      <c r="RD28" s="21"/>
      <c r="RE28" s="21"/>
      <c r="RF28" s="21"/>
      <c r="RG28" s="21"/>
      <c r="RH28" s="21"/>
      <c r="RI28" s="21"/>
      <c r="RJ28" s="21"/>
      <c r="RK28" s="21"/>
      <c r="RL28" s="21"/>
      <c r="RM28" s="21"/>
      <c r="RN28" s="21"/>
      <c r="RO28" s="21"/>
      <c r="RP28" s="21"/>
      <c r="RQ28" s="21"/>
      <c r="RR28" s="21"/>
      <c r="RS28" s="21"/>
      <c r="RT28" s="21"/>
      <c r="RU28" s="21"/>
      <c r="RV28" s="21"/>
      <c r="RW28" s="21"/>
      <c r="RX28" s="21"/>
      <c r="RY28" s="21"/>
      <c r="RZ28" s="21"/>
      <c r="SA28" s="21"/>
      <c r="SB28" s="21"/>
      <c r="SC28" s="21"/>
      <c r="SD28" s="21"/>
      <c r="SE28" s="21"/>
      <c r="SF28" s="21"/>
      <c r="SG28" s="21"/>
      <c r="SH28" s="21"/>
      <c r="SI28" s="21"/>
      <c r="SJ28" s="21"/>
      <c r="SK28" s="21"/>
      <c r="SL28" s="21"/>
      <c r="SM28" s="21"/>
      <c r="SN28" s="21"/>
      <c r="SO28" s="21"/>
      <c r="SP28" s="21"/>
      <c r="SQ28" s="21"/>
      <c r="SR28" s="21"/>
      <c r="SS28" s="21"/>
      <c r="ST28" s="21"/>
      <c r="SU28" s="21"/>
      <c r="SV28" s="21"/>
      <c r="SW28" s="21"/>
      <c r="SX28" s="21"/>
      <c r="SY28" s="21"/>
      <c r="SZ28" s="21"/>
      <c r="TA28" s="21"/>
      <c r="TB28" s="21"/>
      <c r="TC28" s="21"/>
      <c r="TD28" s="21"/>
      <c r="TE28" s="21"/>
      <c r="TF28" s="21"/>
      <c r="TG28" s="21"/>
      <c r="TH28" s="21"/>
      <c r="TI28" s="21"/>
      <c r="TJ28" s="21"/>
      <c r="TK28" s="21"/>
      <c r="TL28" s="21"/>
      <c r="TM28" s="21"/>
      <c r="TN28" s="21"/>
      <c r="TO28" s="21"/>
      <c r="TP28" s="21"/>
      <c r="TQ28" s="21"/>
      <c r="TR28" s="21"/>
      <c r="TS28" s="21"/>
      <c r="TT28" s="21"/>
      <c r="TU28" s="21"/>
      <c r="TV28" s="21"/>
      <c r="TW28" s="21"/>
      <c r="TX28" s="21"/>
      <c r="TY28" s="21"/>
      <c r="TZ28" s="21"/>
      <c r="UA28" s="21"/>
      <c r="UB28" s="21"/>
      <c r="UC28" s="21"/>
      <c r="UD28" s="21"/>
      <c r="UE28" s="21"/>
      <c r="UF28" s="21"/>
      <c r="UG28" s="21"/>
      <c r="UH28" s="21"/>
      <c r="UI28" s="21"/>
      <c r="UJ28" s="21"/>
      <c r="UK28" s="21"/>
      <c r="UL28" s="21"/>
      <c r="UM28" s="21"/>
      <c r="UN28" s="21"/>
      <c r="UO28" s="21"/>
      <c r="UP28" s="21"/>
      <c r="UQ28" s="21"/>
      <c r="UR28" s="21"/>
      <c r="US28" s="21"/>
      <c r="UT28" s="21"/>
      <c r="UU28" s="21"/>
      <c r="UV28" s="21"/>
      <c r="UW28" s="21"/>
      <c r="UX28" s="21"/>
      <c r="UY28" s="21"/>
      <c r="UZ28" s="21"/>
      <c r="VA28" s="21"/>
      <c r="VB28" s="21"/>
      <c r="VC28" s="21"/>
      <c r="VD28" s="21"/>
      <c r="VE28" s="21"/>
      <c r="VF28" s="21"/>
      <c r="VG28" s="21"/>
      <c r="VH28" s="21"/>
      <c r="VI28" s="21"/>
      <c r="VJ28" s="21"/>
      <c r="VK28" s="21"/>
      <c r="VL28" s="21"/>
      <c r="VM28" s="21"/>
      <c r="VN28" s="21"/>
      <c r="VO28" s="21"/>
      <c r="VP28" s="21"/>
      <c r="VQ28" s="21"/>
      <c r="VR28" s="21"/>
      <c r="VS28" s="21"/>
      <c r="VT28" s="21"/>
      <c r="VU28" s="21"/>
      <c r="VV28" s="21"/>
      <c r="VW28" s="21"/>
      <c r="VX28" s="21"/>
      <c r="VY28" s="21"/>
      <c r="VZ28" s="21"/>
      <c r="WA28" s="21"/>
      <c r="WB28" s="21"/>
      <c r="WC28" s="21"/>
      <c r="WD28" s="21"/>
      <c r="WE28" s="21"/>
      <c r="WF28" s="21"/>
      <c r="WG28" s="21"/>
      <c r="WH28" s="21"/>
      <c r="WI28" s="21"/>
      <c r="WJ28" s="21"/>
      <c r="WK28" s="21"/>
      <c r="WL28" s="21"/>
      <c r="WM28" s="21"/>
      <c r="WN28" s="21"/>
      <c r="WO28" s="21"/>
      <c r="WP28" s="21"/>
      <c r="WQ28" s="21"/>
      <c r="WR28" s="21"/>
      <c r="WS28" s="21"/>
      <c r="WT28" s="21"/>
      <c r="WU28" s="21"/>
      <c r="WV28" s="21"/>
      <c r="WW28" s="21"/>
      <c r="WX28" s="21"/>
      <c r="WY28" s="21"/>
      <c r="WZ28" s="21"/>
      <c r="XA28" s="21"/>
      <c r="XB28" s="21"/>
      <c r="XC28" s="21"/>
      <c r="XD28" s="21"/>
      <c r="XE28" s="21"/>
      <c r="XF28" s="21"/>
      <c r="XG28" s="21"/>
      <c r="XH28" s="21"/>
      <c r="XI28" s="21"/>
      <c r="XJ28" s="21"/>
      <c r="XK28" s="21"/>
      <c r="XL28" s="21"/>
      <c r="XM28" s="21"/>
      <c r="XN28" s="21"/>
      <c r="XO28" s="21"/>
      <c r="XP28" s="21"/>
      <c r="XQ28" s="21"/>
      <c r="XR28" s="21"/>
      <c r="XS28" s="21"/>
      <c r="XT28" s="21"/>
      <c r="XU28" s="21"/>
      <c r="XV28" s="21"/>
      <c r="XW28" s="21"/>
      <c r="XX28" s="21"/>
      <c r="XY28" s="21"/>
      <c r="XZ28" s="21"/>
      <c r="YA28" s="21"/>
      <c r="YB28" s="21"/>
      <c r="YC28" s="21"/>
      <c r="YD28" s="21"/>
      <c r="YE28" s="21"/>
      <c r="YF28" s="21"/>
      <c r="YG28" s="21"/>
      <c r="YH28" s="21"/>
      <c r="YI28" s="21"/>
      <c r="YJ28" s="21"/>
      <c r="YK28" s="21"/>
      <c r="YL28" s="21"/>
      <c r="YM28" s="21"/>
      <c r="YN28" s="21"/>
      <c r="YO28" s="21"/>
      <c r="YP28" s="21"/>
      <c r="YQ28" s="21"/>
      <c r="YR28" s="21"/>
      <c r="YS28" s="21"/>
      <c r="YT28" s="21"/>
      <c r="YU28" s="21"/>
      <c r="YV28" s="21"/>
      <c r="YW28" s="21"/>
      <c r="YX28" s="21"/>
      <c r="YY28" s="21"/>
      <c r="YZ28" s="21"/>
      <c r="ZA28" s="21"/>
      <c r="ZB28" s="21"/>
      <c r="ZC28" s="21"/>
      <c r="ZD28" s="21"/>
      <c r="ZE28" s="21"/>
      <c r="ZF28" s="21"/>
      <c r="ZG28" s="21"/>
      <c r="ZH28" s="21"/>
      <c r="ZI28" s="21"/>
      <c r="ZJ28" s="21"/>
      <c r="ZK28" s="21"/>
      <c r="ZL28" s="21"/>
      <c r="ZM28" s="21"/>
      <c r="ZN28" s="21"/>
      <c r="ZO28" s="21"/>
      <c r="ZP28" s="21"/>
      <c r="ZQ28" s="21"/>
      <c r="ZR28" s="21"/>
      <c r="ZS28" s="21"/>
      <c r="ZT28" s="21"/>
      <c r="ZU28" s="21"/>
      <c r="ZV28" s="21"/>
      <c r="ZW28" s="21"/>
      <c r="ZX28" s="21"/>
      <c r="ZY28" s="21"/>
      <c r="ZZ28" s="21"/>
      <c r="AAA28" s="21"/>
      <c r="AAB28" s="21"/>
      <c r="AAC28" s="21"/>
      <c r="AAD28" s="21"/>
      <c r="AAE28" s="21"/>
      <c r="AAF28" s="21"/>
      <c r="AAG28" s="21"/>
      <c r="AAH28" s="21"/>
      <c r="AAI28" s="21"/>
      <c r="AAJ28" s="21"/>
      <c r="AAK28" s="21"/>
      <c r="AAL28" s="21"/>
      <c r="AAM28" s="21"/>
      <c r="AAN28" s="21"/>
      <c r="AAO28" s="21"/>
      <c r="AAP28" s="21"/>
      <c r="AAQ28" s="21"/>
      <c r="AAR28" s="21"/>
      <c r="AAS28" s="21"/>
      <c r="AAT28" s="21"/>
      <c r="AAU28" s="21"/>
      <c r="AAV28" s="21"/>
      <c r="AAW28" s="21"/>
      <c r="AAX28" s="21"/>
      <c r="AAY28" s="21"/>
      <c r="AAZ28" s="21"/>
      <c r="ABA28" s="21"/>
      <c r="ABB28" s="21"/>
      <c r="ABC28" s="21"/>
      <c r="ABD28" s="21"/>
      <c r="ABE28" s="21"/>
      <c r="ABF28" s="21"/>
      <c r="ABG28" s="21"/>
      <c r="ABH28" s="21"/>
      <c r="ABI28" s="21"/>
      <c r="ABJ28" s="21"/>
      <c r="ABK28" s="21"/>
      <c r="ABL28" s="21"/>
      <c r="ABM28" s="21"/>
      <c r="ABN28" s="21"/>
      <c r="ABO28" s="21"/>
      <c r="ABP28" s="21"/>
      <c r="ABQ28" s="21"/>
      <c r="ABR28" s="21"/>
      <c r="ABS28" s="21"/>
      <c r="ABT28" s="21"/>
      <c r="ABU28" s="21"/>
      <c r="ABV28" s="21"/>
      <c r="ABW28" s="21"/>
      <c r="ABX28" s="21"/>
      <c r="ABY28" s="21"/>
      <c r="ABZ28" s="21"/>
      <c r="ACA28" s="21"/>
      <c r="ACB28" s="21"/>
      <c r="ACC28" s="21"/>
      <c r="ACD28" s="21"/>
      <c r="ACE28" s="21"/>
      <c r="ACF28" s="21"/>
      <c r="ACG28" s="21"/>
      <c r="ACH28" s="21"/>
      <c r="ACI28" s="21"/>
      <c r="ACJ28" s="21"/>
      <c r="ACK28" s="21"/>
      <c r="ACL28" s="21"/>
      <c r="ACM28" s="21"/>
      <c r="ACN28" s="21"/>
      <c r="ACO28" s="21"/>
      <c r="ACP28" s="21"/>
      <c r="ACQ28" s="21"/>
      <c r="ACR28" s="21"/>
      <c r="ACS28" s="21"/>
      <c r="ACT28" s="21"/>
      <c r="ACU28" s="21"/>
      <c r="ACV28" s="21"/>
      <c r="ACW28" s="21"/>
      <c r="ACX28" s="21"/>
      <c r="ACY28" s="21"/>
      <c r="ACZ28" s="21"/>
      <c r="ADA28" s="21"/>
      <c r="ADB28" s="21"/>
      <c r="ADC28" s="21"/>
      <c r="ADD28" s="21"/>
      <c r="ADE28" s="21"/>
      <c r="ADF28" s="21"/>
      <c r="ADG28" s="21"/>
      <c r="ADH28" s="21"/>
      <c r="ADI28" s="21"/>
      <c r="ADJ28" s="21"/>
      <c r="ADK28" s="21"/>
      <c r="ADL28" s="21"/>
      <c r="ADM28" s="21"/>
      <c r="ADN28" s="21"/>
      <c r="ADO28" s="21"/>
      <c r="ADP28" s="21"/>
      <c r="ADQ28" s="21"/>
      <c r="ADR28" s="21"/>
      <c r="ADS28" s="21"/>
      <c r="ADT28" s="21"/>
      <c r="ADU28" s="21"/>
      <c r="ADV28" s="21"/>
      <c r="ADW28" s="21"/>
      <c r="ADX28" s="21"/>
      <c r="ADY28" s="21"/>
      <c r="ADZ28" s="21"/>
      <c r="AEA28" s="21"/>
      <c r="AEB28" s="21"/>
      <c r="AEC28" s="21"/>
      <c r="AED28" s="21"/>
      <c r="AEE28" s="21"/>
      <c r="AEF28" s="21"/>
      <c r="AEG28" s="21"/>
      <c r="AEH28" s="21"/>
      <c r="AEI28" s="21"/>
      <c r="AEJ28" s="21"/>
      <c r="AEK28" s="21"/>
      <c r="AEL28" s="21"/>
      <c r="AEM28" s="21"/>
      <c r="AEN28" s="21"/>
      <c r="AEO28" s="21"/>
      <c r="AEP28" s="21"/>
      <c r="AEQ28" s="21"/>
      <c r="AER28" s="21"/>
      <c r="AES28" s="21"/>
      <c r="AET28" s="21"/>
      <c r="AEU28" s="21"/>
      <c r="AEV28" s="21"/>
      <c r="AEW28" s="21"/>
      <c r="AEX28" s="21"/>
      <c r="AEY28" s="21"/>
      <c r="AEZ28" s="21"/>
      <c r="AFA28" s="21"/>
      <c r="AFB28" s="21"/>
      <c r="AFC28" s="21"/>
      <c r="AFD28" s="21"/>
      <c r="AFE28" s="21"/>
      <c r="AFF28" s="21"/>
      <c r="AFG28" s="21"/>
      <c r="AFH28" s="21"/>
      <c r="AFI28" s="21"/>
      <c r="AFJ28" s="21"/>
      <c r="AFK28" s="21"/>
      <c r="AFL28" s="21"/>
      <c r="AFM28" s="21"/>
      <c r="AFN28" s="21"/>
      <c r="AFO28" s="21"/>
      <c r="AFP28" s="21"/>
      <c r="AFQ28" s="21"/>
      <c r="AFR28" s="21"/>
      <c r="AFS28" s="21"/>
      <c r="AFT28" s="21"/>
      <c r="AFU28" s="21"/>
      <c r="AFV28" s="21"/>
      <c r="AFW28" s="21"/>
      <c r="AFX28" s="21"/>
      <c r="AFY28" s="21"/>
      <c r="AFZ28" s="21"/>
      <c r="AGA28" s="21"/>
      <c r="AGB28" s="21"/>
      <c r="AGC28" s="21"/>
      <c r="AGD28" s="21"/>
      <c r="AGE28" s="21"/>
      <c r="AGF28" s="21"/>
      <c r="AGG28" s="21"/>
      <c r="AGH28" s="21"/>
      <c r="AGI28" s="21"/>
      <c r="AGJ28" s="21"/>
      <c r="AGK28" s="21"/>
      <c r="AGL28" s="21"/>
      <c r="AGM28" s="21"/>
      <c r="AGN28" s="21"/>
      <c r="AGO28" s="21"/>
      <c r="AGP28" s="21"/>
      <c r="AGQ28" s="21"/>
      <c r="AGR28" s="21"/>
      <c r="AGS28" s="21"/>
      <c r="AGT28" s="21"/>
      <c r="AGU28" s="21"/>
      <c r="AGV28" s="21"/>
      <c r="AGW28" s="21"/>
      <c r="AGX28" s="21"/>
      <c r="AGY28" s="21"/>
      <c r="AGZ28" s="21"/>
      <c r="AHA28" s="21"/>
      <c r="AHB28" s="21"/>
      <c r="AHC28" s="21"/>
      <c r="AHD28" s="21"/>
      <c r="AHE28" s="21"/>
      <c r="AHF28" s="21"/>
      <c r="AHG28" s="21"/>
      <c r="AHH28" s="21"/>
      <c r="AHI28" s="21"/>
      <c r="AHJ28" s="21"/>
      <c r="AHK28" s="21"/>
      <c r="AHL28" s="21"/>
      <c r="AHM28" s="21"/>
      <c r="AHN28" s="21"/>
      <c r="AHO28" s="21"/>
      <c r="AHP28" s="21"/>
      <c r="AHQ28" s="21"/>
      <c r="AHR28" s="21"/>
      <c r="AHS28" s="21"/>
      <c r="AHT28" s="21"/>
      <c r="AHU28" s="21"/>
      <c r="AHV28" s="21"/>
      <c r="AHW28" s="21"/>
      <c r="AHX28" s="21"/>
      <c r="AHY28" s="21"/>
      <c r="AHZ28" s="21"/>
      <c r="AIA28" s="21"/>
      <c r="AIB28" s="21"/>
      <c r="AIC28" s="21"/>
      <c r="AID28" s="21"/>
      <c r="AIE28" s="21"/>
      <c r="AIF28" s="21"/>
      <c r="AIG28" s="21"/>
      <c r="AIH28" s="21"/>
      <c r="AII28" s="21"/>
      <c r="AIJ28" s="21"/>
      <c r="AIK28" s="21"/>
      <c r="AIL28" s="21"/>
      <c r="AIM28" s="21"/>
      <c r="AIN28" s="21"/>
      <c r="AIO28" s="21"/>
      <c r="AIP28" s="21"/>
      <c r="AIQ28" s="21"/>
      <c r="AIR28" s="21"/>
      <c r="AIS28" s="21"/>
      <c r="AIT28" s="21"/>
      <c r="AIU28" s="21"/>
      <c r="AIV28" s="21"/>
      <c r="AIW28" s="21"/>
      <c r="AIX28" s="21"/>
      <c r="AIY28" s="21"/>
      <c r="AIZ28" s="21"/>
      <c r="AJA28" s="21"/>
      <c r="AJB28" s="21"/>
      <c r="AJC28" s="21"/>
      <c r="AJD28" s="21"/>
      <c r="AJE28" s="21"/>
      <c r="AJF28" s="21"/>
      <c r="AJG28" s="21"/>
      <c r="AJH28" s="21"/>
      <c r="AJI28" s="21"/>
      <c r="AJJ28" s="21"/>
      <c r="AJK28" s="21"/>
      <c r="AJL28" s="21"/>
      <c r="AJM28" s="21"/>
      <c r="AJN28" s="21"/>
    </row>
    <row r="29" spans="1:950" x14ac:dyDescent="0.35">
      <c r="A29" s="23"/>
      <c r="B29" s="23"/>
      <c r="C29" s="23"/>
      <c r="D29" s="23"/>
      <c r="E29" s="23"/>
      <c r="F29" s="23"/>
      <c r="G29" s="23"/>
      <c r="H29" s="23"/>
      <c r="I29" s="200"/>
      <c r="J29" s="200"/>
      <c r="K29" s="200"/>
      <c r="L29" s="200"/>
      <c r="M29" s="200"/>
      <c r="N29" s="200"/>
      <c r="O29" s="200"/>
      <c r="P29" s="200"/>
      <c r="Q29" s="200"/>
      <c r="R29" s="200"/>
      <c r="S29" s="200"/>
      <c r="T29" s="200"/>
      <c r="U29" s="200"/>
      <c r="V29" s="200"/>
      <c r="W29" s="200"/>
      <c r="X29" s="200"/>
      <c r="Y29" s="200"/>
      <c r="Z29" s="200"/>
      <c r="AA29" s="200"/>
      <c r="AB29" s="27"/>
      <c r="AC29" s="196"/>
    </row>
    <row r="30" spans="1:950" x14ac:dyDescent="0.35">
      <c r="A30" s="23"/>
      <c r="B30" s="23"/>
      <c r="C30" s="23"/>
      <c r="D30" s="23"/>
      <c r="E30" s="23"/>
      <c r="F30" s="23"/>
      <c r="G30" s="23"/>
      <c r="H30" s="23"/>
      <c r="I30" s="200"/>
      <c r="J30" s="200"/>
      <c r="K30" s="200"/>
      <c r="L30" s="200"/>
      <c r="M30" s="200"/>
      <c r="N30" s="200"/>
      <c r="O30" s="200"/>
      <c r="P30" s="200"/>
      <c r="Q30" s="200"/>
      <c r="R30" s="200"/>
      <c r="S30" s="200"/>
      <c r="T30" s="200"/>
      <c r="U30" s="200"/>
      <c r="V30" s="200"/>
      <c r="W30" s="200"/>
      <c r="X30" s="200"/>
      <c r="Y30" s="200"/>
      <c r="Z30" s="200"/>
      <c r="AA30" s="200"/>
      <c r="AB30" s="27"/>
      <c r="AC30" s="196"/>
    </row>
    <row r="31" spans="1:950" x14ac:dyDescent="0.35">
      <c r="A31" s="23"/>
      <c r="B31" s="23"/>
      <c r="C31" s="23"/>
      <c r="D31" s="23"/>
      <c r="E31" s="23"/>
      <c r="F31" s="23"/>
      <c r="G31" s="23"/>
      <c r="H31" s="23"/>
      <c r="I31" s="200"/>
      <c r="J31" s="200"/>
      <c r="K31" s="200"/>
      <c r="L31" s="200"/>
      <c r="M31" s="200"/>
      <c r="N31" s="200"/>
      <c r="O31" s="200"/>
      <c r="P31" s="200"/>
      <c r="Q31" s="200"/>
      <c r="R31" s="200"/>
      <c r="S31" s="200"/>
      <c r="T31" s="200"/>
      <c r="U31" s="200"/>
      <c r="V31" s="200"/>
      <c r="W31" s="200"/>
      <c r="X31" s="200"/>
      <c r="Y31" s="200"/>
      <c r="Z31" s="200"/>
      <c r="AA31" s="200"/>
      <c r="AB31" s="27"/>
      <c r="AC31" s="196"/>
    </row>
    <row r="32" spans="1:950" x14ac:dyDescent="0.35">
      <c r="A32" s="25" t="s">
        <v>177</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7"/>
      <c r="AC32" s="196"/>
    </row>
    <row r="33" spans="1:29" x14ac:dyDescent="0.35">
      <c r="A33" s="210" t="s">
        <v>40</v>
      </c>
      <c r="B33" s="210" t="s">
        <v>178</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7"/>
      <c r="AC33" s="196"/>
    </row>
    <row r="34" spans="1:29" x14ac:dyDescent="0.35">
      <c r="A34" s="201" t="s">
        <v>179</v>
      </c>
      <c r="B34" s="32">
        <v>2854</v>
      </c>
      <c r="C34" s="200"/>
      <c r="D34" s="202"/>
      <c r="E34" s="202"/>
      <c r="F34" s="200"/>
      <c r="G34" s="200"/>
      <c r="H34" s="200"/>
      <c r="I34" s="200"/>
      <c r="J34" s="200"/>
      <c r="K34" s="200"/>
      <c r="L34" s="200"/>
      <c r="M34" s="200"/>
      <c r="N34" s="200"/>
      <c r="O34" s="200"/>
      <c r="P34" s="200"/>
      <c r="Q34" s="200"/>
      <c r="R34" s="200"/>
      <c r="S34" s="200"/>
      <c r="T34" s="200"/>
      <c r="U34" s="200"/>
      <c r="V34" s="200"/>
      <c r="W34" s="200"/>
      <c r="X34" s="200"/>
      <c r="Y34" s="200"/>
      <c r="Z34" s="200"/>
      <c r="AB34" s="27"/>
      <c r="AC34" s="196"/>
    </row>
    <row r="35" spans="1:29" x14ac:dyDescent="0.35">
      <c r="A35" s="201" t="s">
        <v>180</v>
      </c>
      <c r="B35" s="136">
        <v>2681</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B35" s="27"/>
      <c r="AC35" s="196"/>
    </row>
    <row r="36" spans="1:29" x14ac:dyDescent="0.35">
      <c r="A36" s="201" t="s">
        <v>181</v>
      </c>
      <c r="B36" s="32">
        <v>2524</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B36" s="27"/>
      <c r="AC36" s="196"/>
    </row>
    <row r="37" spans="1:29" x14ac:dyDescent="0.35">
      <c r="A37" s="201" t="s">
        <v>182</v>
      </c>
      <c r="B37" s="32">
        <v>2266</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B37" s="27"/>
      <c r="AC37" s="196"/>
    </row>
    <row r="38" spans="1:29" x14ac:dyDescent="0.35">
      <c r="A38" s="201" t="s">
        <v>183</v>
      </c>
      <c r="B38" s="136">
        <v>2090</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B38" s="27"/>
      <c r="AC38" s="196"/>
    </row>
    <row r="39" spans="1:29" x14ac:dyDescent="0.35">
      <c r="A39" s="201" t="s">
        <v>184</v>
      </c>
      <c r="B39" s="32">
        <v>2018</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B39" s="27"/>
      <c r="AC39" s="196"/>
    </row>
    <row r="40" spans="1:29" x14ac:dyDescent="0.35">
      <c r="A40" s="201" t="s">
        <v>185</v>
      </c>
      <c r="B40" s="32">
        <v>1955</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B40" s="27"/>
      <c r="AC40" s="196"/>
    </row>
    <row r="41" spans="1:29" x14ac:dyDescent="0.35">
      <c r="A41" s="201" t="s">
        <v>186</v>
      </c>
      <c r="B41" s="136">
        <v>1878</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B41" s="27"/>
      <c r="AC41" s="196"/>
    </row>
    <row r="42" spans="1:29" x14ac:dyDescent="0.35">
      <c r="A42" s="201" t="s">
        <v>187</v>
      </c>
      <c r="B42" s="32">
        <v>1829</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B42" s="27"/>
      <c r="AC42" s="196"/>
    </row>
    <row r="43" spans="1:29" x14ac:dyDescent="0.35">
      <c r="A43" s="201" t="s">
        <v>188</v>
      </c>
      <c r="B43" s="32">
        <v>1784</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B43" s="27"/>
      <c r="AC43" s="196"/>
    </row>
    <row r="44" spans="1:29" x14ac:dyDescent="0.35">
      <c r="A44" s="201" t="s">
        <v>189</v>
      </c>
      <c r="B44" s="136">
        <v>1728</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B44" s="27"/>
      <c r="AC44" s="196"/>
    </row>
    <row r="45" spans="1:29" x14ac:dyDescent="0.35">
      <c r="A45" s="201" t="s">
        <v>190</v>
      </c>
      <c r="B45" s="32">
        <v>1673</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B45" s="27"/>
      <c r="AC45" s="196"/>
    </row>
    <row r="46" spans="1:29" x14ac:dyDescent="0.35">
      <c r="A46" s="201" t="s">
        <v>191</v>
      </c>
      <c r="B46" s="32">
        <v>1613</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B46" s="27"/>
      <c r="AC46" s="196"/>
    </row>
    <row r="47" spans="1:29" x14ac:dyDescent="0.35">
      <c r="A47" s="201" t="s">
        <v>192</v>
      </c>
      <c r="B47" s="136">
        <v>1570</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B47" s="27"/>
      <c r="AC47" s="196"/>
    </row>
    <row r="48" spans="1:29" x14ac:dyDescent="0.35">
      <c r="A48" s="201" t="s">
        <v>193</v>
      </c>
      <c r="B48" s="32">
        <v>1525</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B48" s="27"/>
      <c r="AC48" s="196"/>
    </row>
    <row r="49" spans="1:29" x14ac:dyDescent="0.35">
      <c r="A49" s="201" t="s">
        <v>194</v>
      </c>
      <c r="B49" s="32">
        <v>1461</v>
      </c>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B49" s="27"/>
      <c r="AC49" s="196"/>
    </row>
    <row r="50" spans="1:29" x14ac:dyDescent="0.35">
      <c r="A50" s="201" t="s">
        <v>195</v>
      </c>
      <c r="B50" s="136">
        <v>1425</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B50" s="27"/>
      <c r="AC50" s="196"/>
    </row>
    <row r="51" spans="1:29" x14ac:dyDescent="0.35">
      <c r="A51" s="201" t="s">
        <v>196</v>
      </c>
      <c r="B51" s="32">
        <v>1392</v>
      </c>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B51" s="27"/>
      <c r="AC51" s="196"/>
    </row>
    <row r="52" spans="1:29" x14ac:dyDescent="0.35">
      <c r="A52" s="201" t="s">
        <v>197</v>
      </c>
      <c r="B52" s="32">
        <v>1335</v>
      </c>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B52" s="27"/>
      <c r="AC52" s="196"/>
    </row>
    <row r="53" spans="1:29" x14ac:dyDescent="0.35">
      <c r="A53" s="201" t="s">
        <v>198</v>
      </c>
      <c r="B53" s="136">
        <v>1290</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B53" s="27"/>
      <c r="AC53" s="196"/>
    </row>
    <row r="54" spans="1:29" x14ac:dyDescent="0.35">
      <c r="A54" s="201" t="s">
        <v>41</v>
      </c>
      <c r="B54" s="32">
        <v>1251</v>
      </c>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B54" s="27"/>
      <c r="AC54" s="196"/>
    </row>
    <row r="55" spans="1:29" x14ac:dyDescent="0.35">
      <c r="A55" s="201" t="s">
        <v>42</v>
      </c>
      <c r="B55" s="32">
        <v>1211</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B55" s="27"/>
      <c r="AC55" s="196"/>
    </row>
    <row r="56" spans="1:29" x14ac:dyDescent="0.35">
      <c r="A56" s="201" t="s">
        <v>43</v>
      </c>
      <c r="B56" s="136">
        <v>1167</v>
      </c>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B56" s="27"/>
      <c r="AC56" s="196"/>
    </row>
    <row r="57" spans="1:29" x14ac:dyDescent="0.35">
      <c r="A57" s="201" t="s">
        <v>44</v>
      </c>
      <c r="B57" s="132">
        <v>1123</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B57" s="27"/>
      <c r="AC57" s="196"/>
    </row>
    <row r="58" spans="1:29" x14ac:dyDescent="0.35">
      <c r="A58" s="208" t="s">
        <v>45</v>
      </c>
      <c r="B58" s="209">
        <v>1073</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B58" s="27"/>
      <c r="AC58" s="196"/>
    </row>
    <row r="59" spans="1:29" x14ac:dyDescent="0.35">
      <c r="A59" s="131"/>
      <c r="I59" s="24"/>
      <c r="AB59" s="27"/>
    </row>
    <row r="60" spans="1:29" x14ac:dyDescent="0.35">
      <c r="A60" s="25" t="s">
        <v>199</v>
      </c>
    </row>
    <row r="61" spans="1:29" x14ac:dyDescent="0.35">
      <c r="A61" s="95" t="s">
        <v>49</v>
      </c>
      <c r="B61" s="186" t="s">
        <v>50</v>
      </c>
      <c r="C61" s="94" t="s">
        <v>51</v>
      </c>
    </row>
    <row r="62" spans="1:29" x14ac:dyDescent="0.35">
      <c r="A62" s="56" t="s">
        <v>13</v>
      </c>
      <c r="B62" s="133">
        <v>1073</v>
      </c>
      <c r="C62" s="134">
        <v>1</v>
      </c>
      <c r="F62" s="27"/>
    </row>
    <row r="63" spans="1:29" x14ac:dyDescent="0.35">
      <c r="A63" s="58" t="s">
        <v>52</v>
      </c>
      <c r="B63" s="135">
        <v>889</v>
      </c>
      <c r="C63" s="111">
        <v>0.83</v>
      </c>
      <c r="F63" s="27"/>
    </row>
    <row r="64" spans="1:29" x14ac:dyDescent="0.35">
      <c r="A64" s="45" t="s">
        <v>200</v>
      </c>
      <c r="B64" s="32">
        <v>181</v>
      </c>
      <c r="C64" s="112">
        <v>0.17</v>
      </c>
      <c r="F64" s="27"/>
    </row>
    <row r="65" spans="1:7" x14ac:dyDescent="0.35">
      <c r="A65" s="55" t="s">
        <v>54</v>
      </c>
      <c r="B65" s="136" t="s">
        <v>55</v>
      </c>
      <c r="C65" s="197" t="s">
        <v>55</v>
      </c>
      <c r="F65" s="27"/>
    </row>
    <row r="66" spans="1:7" x14ac:dyDescent="0.35">
      <c r="B66" s="51"/>
      <c r="C66" s="27"/>
    </row>
    <row r="67" spans="1:7" x14ac:dyDescent="0.35">
      <c r="A67" s="25" t="s">
        <v>201</v>
      </c>
    </row>
    <row r="68" spans="1:7" x14ac:dyDescent="0.35">
      <c r="A68" s="95" t="s">
        <v>157</v>
      </c>
      <c r="B68" s="167" t="s">
        <v>50</v>
      </c>
      <c r="C68" s="94" t="s">
        <v>51</v>
      </c>
      <c r="G68" s="203"/>
    </row>
    <row r="69" spans="1:7" x14ac:dyDescent="0.35">
      <c r="A69" s="168" t="s">
        <v>13</v>
      </c>
      <c r="B69" s="133">
        <v>1073</v>
      </c>
      <c r="C69" s="57">
        <v>1</v>
      </c>
      <c r="E69" s="109"/>
      <c r="F69" s="24"/>
      <c r="G69" s="204"/>
    </row>
    <row r="70" spans="1:7" ht="31" x14ac:dyDescent="0.35">
      <c r="A70" s="166" t="s">
        <v>207</v>
      </c>
      <c r="B70" s="205">
        <v>419</v>
      </c>
      <c r="C70" s="60">
        <v>0.39</v>
      </c>
      <c r="E70" s="117"/>
      <c r="G70" s="204"/>
    </row>
    <row r="71" spans="1:7" ht="62" x14ac:dyDescent="0.35">
      <c r="A71" s="64" t="s">
        <v>206</v>
      </c>
      <c r="B71" s="206">
        <v>227</v>
      </c>
      <c r="C71" s="60">
        <v>0.21</v>
      </c>
      <c r="E71" s="117"/>
      <c r="G71" s="204"/>
    </row>
    <row r="72" spans="1:7" ht="31" x14ac:dyDescent="0.35">
      <c r="A72" s="64" t="s">
        <v>205</v>
      </c>
      <c r="B72" s="206">
        <v>152</v>
      </c>
      <c r="C72" s="60">
        <v>0.14000000000000001</v>
      </c>
      <c r="E72" s="117"/>
      <c r="G72" s="204"/>
    </row>
    <row r="73" spans="1:7" ht="31" x14ac:dyDescent="0.35">
      <c r="A73" s="64" t="s">
        <v>204</v>
      </c>
      <c r="B73" s="206">
        <v>97</v>
      </c>
      <c r="C73" s="60">
        <v>0.09</v>
      </c>
      <c r="E73" s="117"/>
      <c r="G73" s="204"/>
    </row>
    <row r="74" spans="1:7" ht="31" x14ac:dyDescent="0.35">
      <c r="A74" s="64" t="s">
        <v>203</v>
      </c>
      <c r="B74" s="206">
        <v>57</v>
      </c>
      <c r="C74" s="60">
        <v>0.05</v>
      </c>
      <c r="E74" s="117"/>
      <c r="G74" s="204"/>
    </row>
    <row r="75" spans="1:7" x14ac:dyDescent="0.35">
      <c r="A75" s="63" t="s">
        <v>202</v>
      </c>
      <c r="B75" s="207">
        <v>114</v>
      </c>
      <c r="C75" s="60">
        <v>0.11</v>
      </c>
      <c r="E75" s="117"/>
      <c r="G75" s="204"/>
    </row>
    <row r="76" spans="1:7" x14ac:dyDescent="0.35">
      <c r="A76" s="79" t="s">
        <v>6</v>
      </c>
      <c r="B76" s="79" t="s">
        <v>88</v>
      </c>
      <c r="C76" s="117"/>
      <c r="D76" s="117"/>
      <c r="E76" s="117"/>
      <c r="G76" s="204"/>
    </row>
    <row r="77" spans="1:7" x14ac:dyDescent="0.35">
      <c r="A77" s="80" t="s">
        <v>9</v>
      </c>
      <c r="B77" s="81" t="s">
        <v>102</v>
      </c>
      <c r="C77" s="117"/>
      <c r="D77" s="117"/>
      <c r="E77" s="117"/>
      <c r="G77" s="204"/>
    </row>
    <row r="78" spans="1:7" x14ac:dyDescent="0.35">
      <c r="A78" s="79" t="s">
        <v>10</v>
      </c>
      <c r="B78" s="82" t="s">
        <v>103</v>
      </c>
      <c r="C78" s="117"/>
      <c r="D78" s="117"/>
      <c r="E78" s="117"/>
      <c r="G78" s="204"/>
    </row>
    <row r="79" spans="1:7" x14ac:dyDescent="0.35">
      <c r="A79" s="80" t="s">
        <v>11</v>
      </c>
      <c r="B79" s="82" t="s">
        <v>104</v>
      </c>
      <c r="C79" s="117"/>
      <c r="D79" s="117"/>
      <c r="E79" s="117"/>
      <c r="G79" s="204"/>
    </row>
    <row r="80" spans="1:7" x14ac:dyDescent="0.35">
      <c r="B80" s="117"/>
      <c r="C80" s="117"/>
      <c r="D80" s="117"/>
      <c r="E80" s="117"/>
      <c r="G80" s="204"/>
    </row>
    <row r="81" spans="1:7" x14ac:dyDescent="0.35">
      <c r="B81" s="117"/>
      <c r="C81" s="117"/>
      <c r="D81" s="117"/>
      <c r="E81" s="117"/>
      <c r="G81" s="204"/>
    </row>
    <row r="82" spans="1:7" x14ac:dyDescent="0.35">
      <c r="B82" s="117"/>
      <c r="C82" s="117"/>
      <c r="D82" s="117"/>
      <c r="E82" s="117"/>
      <c r="G82" s="204"/>
    </row>
    <row r="83" spans="1:7" x14ac:dyDescent="0.35">
      <c r="B83" s="117"/>
      <c r="C83" s="117"/>
      <c r="D83" s="117"/>
      <c r="E83" s="117"/>
      <c r="F83" s="27"/>
      <c r="G83" s="27"/>
    </row>
    <row r="84" spans="1:7" x14ac:dyDescent="0.35">
      <c r="B84" s="117"/>
      <c r="C84" s="117"/>
      <c r="D84" s="117"/>
      <c r="E84" s="117"/>
      <c r="F84" s="27"/>
      <c r="G84" s="27"/>
    </row>
    <row r="85" spans="1:7" x14ac:dyDescent="0.35">
      <c r="B85" s="117"/>
      <c r="C85" s="117"/>
      <c r="D85" s="117"/>
      <c r="E85" s="117"/>
      <c r="F85" s="27"/>
      <c r="G85" s="27"/>
    </row>
    <row r="86" spans="1:7" x14ac:dyDescent="0.35">
      <c r="B86" s="117"/>
      <c r="C86" s="117"/>
      <c r="D86" s="117"/>
      <c r="E86" s="117"/>
      <c r="F86" s="27"/>
      <c r="G86" s="27"/>
    </row>
    <row r="87" spans="1:7" x14ac:dyDescent="0.35">
      <c r="A87" s="117"/>
      <c r="B87" s="117"/>
      <c r="C87" s="117"/>
      <c r="D87" s="117"/>
      <c r="E87" s="117"/>
      <c r="F87" s="27"/>
      <c r="G87" s="27"/>
    </row>
    <row r="88" spans="1:7" x14ac:dyDescent="0.35">
      <c r="A88" s="117"/>
      <c r="B88" s="117"/>
      <c r="C88" s="117"/>
      <c r="D88" s="117"/>
      <c r="E88" s="117"/>
      <c r="F88" s="27"/>
      <c r="G88" s="27"/>
    </row>
    <row r="89" spans="1:7" x14ac:dyDescent="0.35">
      <c r="A89" s="117"/>
      <c r="B89" s="117"/>
      <c r="C89" s="117"/>
      <c r="D89" s="117"/>
      <c r="E89" s="117"/>
      <c r="F89" s="27"/>
      <c r="G89" s="27"/>
    </row>
    <row r="90" spans="1:7" x14ac:dyDescent="0.35">
      <c r="A90" s="117"/>
      <c r="B90" s="117"/>
      <c r="C90" s="117"/>
      <c r="D90" s="117"/>
      <c r="E90" s="117"/>
      <c r="F90" s="27"/>
      <c r="G90" s="27"/>
    </row>
    <row r="91" spans="1:7" x14ac:dyDescent="0.35">
      <c r="A91" s="117"/>
      <c r="B91" s="117"/>
      <c r="C91" s="117"/>
      <c r="D91" s="117"/>
      <c r="E91" s="117"/>
      <c r="F91" s="27"/>
      <c r="G91" s="26"/>
    </row>
    <row r="92" spans="1:7" x14ac:dyDescent="0.35">
      <c r="A92" s="117"/>
      <c r="B92" s="117"/>
      <c r="C92" s="117"/>
      <c r="D92" s="117"/>
      <c r="E92" s="117"/>
      <c r="F92" s="27"/>
      <c r="G92" s="26"/>
    </row>
    <row r="93" spans="1:7" x14ac:dyDescent="0.35">
      <c r="A93" s="117"/>
      <c r="B93" s="117"/>
      <c r="C93" s="117"/>
      <c r="D93" s="117"/>
      <c r="E93" s="117"/>
      <c r="F93" s="27"/>
      <c r="G93" s="26"/>
    </row>
    <row r="94" spans="1:7" x14ac:dyDescent="0.35">
      <c r="A94" s="117"/>
      <c r="B94" s="117"/>
      <c r="C94" s="117"/>
      <c r="D94" s="117"/>
      <c r="E94" s="117"/>
      <c r="F94" s="27"/>
      <c r="G94" s="26"/>
    </row>
    <row r="95" spans="1:7" x14ac:dyDescent="0.35">
      <c r="C95" s="27"/>
      <c r="D95" s="117"/>
      <c r="E95" s="27"/>
      <c r="F95" s="27"/>
      <c r="G95" s="26"/>
    </row>
    <row r="96" spans="1:7" x14ac:dyDescent="0.35">
      <c r="C96" s="27"/>
      <c r="D96" s="117"/>
      <c r="E96" s="27"/>
      <c r="F96" s="27"/>
      <c r="G96" s="26"/>
    </row>
    <row r="97" spans="3:21" x14ac:dyDescent="0.35">
      <c r="C97" s="27"/>
      <c r="D97" s="117"/>
      <c r="E97" s="26"/>
      <c r="F97" s="27"/>
      <c r="G97" s="26"/>
    </row>
    <row r="98" spans="3:21" x14ac:dyDescent="0.35">
      <c r="C98" s="27"/>
      <c r="D98" s="117"/>
      <c r="G98" s="26"/>
    </row>
    <row r="99" spans="3:21" x14ac:dyDescent="0.35">
      <c r="C99" s="27"/>
      <c r="D99" s="117"/>
      <c r="G99" s="26"/>
    </row>
    <row r="100" spans="3:21" x14ac:dyDescent="0.35">
      <c r="C100" s="27"/>
      <c r="D100" s="117"/>
      <c r="G100" s="26"/>
      <c r="I100" s="69"/>
    </row>
    <row r="101" spans="3:21" x14ac:dyDescent="0.35">
      <c r="C101" s="27"/>
      <c r="D101" s="117"/>
      <c r="G101" s="26"/>
      <c r="I101" s="69"/>
    </row>
    <row r="102" spans="3:21" x14ac:dyDescent="0.35">
      <c r="C102" s="27"/>
      <c r="D102" s="117"/>
      <c r="G102" s="26"/>
      <c r="I102" s="69"/>
      <c r="J102" s="69"/>
      <c r="K102" s="69"/>
      <c r="L102" s="69"/>
      <c r="M102" s="69"/>
      <c r="N102" s="69"/>
      <c r="O102" s="27"/>
      <c r="P102" s="27"/>
      <c r="Q102" s="27"/>
      <c r="R102" s="27"/>
      <c r="S102" s="27"/>
      <c r="T102" s="27"/>
      <c r="U102" s="27"/>
    </row>
    <row r="103" spans="3:21" x14ac:dyDescent="0.35">
      <c r="C103" s="27"/>
      <c r="D103" s="117"/>
      <c r="G103" s="26"/>
      <c r="I103" s="69"/>
      <c r="J103" s="69"/>
      <c r="K103" s="69"/>
      <c r="L103" s="69"/>
      <c r="M103" s="69"/>
      <c r="N103" s="69"/>
      <c r="O103" s="27"/>
      <c r="P103" s="27"/>
      <c r="Q103" s="27"/>
      <c r="R103" s="27"/>
      <c r="S103" s="27"/>
      <c r="T103" s="27"/>
      <c r="U103" s="27"/>
    </row>
    <row r="104" spans="3:21" x14ac:dyDescent="0.35">
      <c r="C104" s="27"/>
      <c r="D104" s="117"/>
      <c r="I104" s="69"/>
      <c r="J104" s="69"/>
      <c r="K104" s="69"/>
      <c r="L104" s="69"/>
      <c r="M104" s="69"/>
      <c r="N104" s="69"/>
      <c r="O104" s="27"/>
      <c r="P104" s="27"/>
      <c r="Q104" s="27"/>
      <c r="R104" s="27"/>
      <c r="S104" s="27"/>
      <c r="T104" s="27"/>
      <c r="U104" s="27"/>
    </row>
    <row r="105" spans="3:21" x14ac:dyDescent="0.35">
      <c r="C105" s="27"/>
      <c r="D105" s="117"/>
      <c r="I105" s="69"/>
      <c r="J105" s="69"/>
      <c r="K105" s="69"/>
      <c r="L105" s="69"/>
      <c r="M105" s="69"/>
      <c r="N105" s="69"/>
      <c r="O105" s="27"/>
      <c r="P105" s="27"/>
      <c r="Q105" s="27"/>
      <c r="R105" s="27"/>
      <c r="S105" s="27"/>
      <c r="T105" s="27"/>
      <c r="U105" s="27"/>
    </row>
    <row r="106" spans="3:21" x14ac:dyDescent="0.35">
      <c r="C106" s="27"/>
      <c r="D106" s="117"/>
      <c r="H106" s="26"/>
      <c r="I106" s="69"/>
      <c r="J106" s="69"/>
      <c r="K106" s="69"/>
      <c r="L106" s="69"/>
      <c r="M106" s="69"/>
      <c r="N106" s="69"/>
      <c r="O106" s="27"/>
      <c r="P106" s="27"/>
      <c r="Q106" s="27"/>
      <c r="R106" s="27"/>
      <c r="S106" s="27"/>
      <c r="T106" s="27"/>
      <c r="U106" s="27"/>
    </row>
    <row r="107" spans="3:21" x14ac:dyDescent="0.35">
      <c r="C107" s="27"/>
      <c r="D107" s="117"/>
      <c r="H107" s="26"/>
      <c r="I107" s="69"/>
      <c r="J107" s="69"/>
      <c r="K107" s="69"/>
      <c r="L107" s="69"/>
      <c r="M107" s="69"/>
      <c r="N107" s="69"/>
      <c r="O107" s="27"/>
      <c r="P107" s="27"/>
      <c r="Q107" s="27"/>
      <c r="R107" s="27"/>
      <c r="S107" s="27"/>
      <c r="T107" s="27"/>
      <c r="U107" s="27"/>
    </row>
    <row r="108" spans="3:21" x14ac:dyDescent="0.35">
      <c r="C108" s="27"/>
      <c r="D108" s="117"/>
      <c r="H108" s="26"/>
      <c r="I108" s="69"/>
      <c r="J108" s="69"/>
      <c r="K108" s="69"/>
      <c r="L108" s="69"/>
      <c r="M108" s="69"/>
      <c r="N108" s="69"/>
      <c r="O108" s="27"/>
      <c r="P108" s="27"/>
      <c r="Q108" s="27"/>
      <c r="R108" s="27"/>
      <c r="S108" s="27"/>
      <c r="T108" s="27"/>
      <c r="U108" s="27"/>
    </row>
    <row r="109" spans="3:21" x14ac:dyDescent="0.35">
      <c r="C109" s="27"/>
      <c r="D109" s="117"/>
      <c r="H109" s="26"/>
      <c r="I109" s="69"/>
      <c r="J109" s="69"/>
      <c r="K109" s="69"/>
      <c r="L109" s="69"/>
      <c r="M109" s="69"/>
      <c r="N109" s="69"/>
      <c r="O109" s="27"/>
      <c r="P109" s="27"/>
      <c r="Q109" s="27"/>
      <c r="R109" s="27"/>
      <c r="S109" s="27"/>
      <c r="T109" s="27"/>
      <c r="U109" s="27"/>
    </row>
    <row r="110" spans="3:21" x14ac:dyDescent="0.35">
      <c r="C110" s="27"/>
      <c r="H110" s="26"/>
      <c r="I110" s="69"/>
      <c r="J110" s="69"/>
      <c r="K110" s="69"/>
      <c r="L110" s="69"/>
      <c r="M110" s="69"/>
      <c r="N110" s="69"/>
      <c r="O110" s="27"/>
      <c r="P110" s="27"/>
      <c r="Q110" s="27"/>
      <c r="R110" s="27"/>
      <c r="S110" s="27"/>
      <c r="T110" s="27"/>
      <c r="U110" s="27"/>
    </row>
    <row r="111" spans="3:21" x14ac:dyDescent="0.35">
      <c r="C111" s="27"/>
      <c r="H111" s="26"/>
      <c r="J111" s="69"/>
      <c r="K111" s="69"/>
      <c r="L111" s="69"/>
      <c r="M111" s="69"/>
      <c r="N111" s="69"/>
      <c r="O111" s="27"/>
      <c r="P111" s="27"/>
      <c r="Q111" s="27"/>
      <c r="R111" s="27"/>
      <c r="S111" s="27"/>
      <c r="T111" s="27"/>
      <c r="U111" s="27"/>
    </row>
    <row r="112" spans="3:21" x14ac:dyDescent="0.35">
      <c r="C112" s="27"/>
      <c r="H112" s="26"/>
      <c r="J112" s="69"/>
      <c r="K112" s="69"/>
      <c r="L112" s="69"/>
      <c r="M112" s="69"/>
      <c r="N112" s="69"/>
      <c r="O112" s="27"/>
      <c r="P112" s="27"/>
      <c r="Q112" s="27"/>
      <c r="R112" s="27"/>
      <c r="S112" s="27"/>
      <c r="T112" s="27"/>
      <c r="U112" s="27"/>
    </row>
    <row r="113" spans="3:15" x14ac:dyDescent="0.35">
      <c r="C113" s="27"/>
      <c r="H113" s="26"/>
      <c r="I113" s="28"/>
      <c r="J113" s="27"/>
    </row>
    <row r="114" spans="3:15" x14ac:dyDescent="0.35">
      <c r="C114" s="27"/>
      <c r="H114" s="26"/>
      <c r="I114" s="28"/>
      <c r="J114" s="27"/>
    </row>
    <row r="115" spans="3:15" x14ac:dyDescent="0.35">
      <c r="C115" s="27"/>
      <c r="H115" s="26"/>
      <c r="I115" s="28"/>
      <c r="J115" s="28"/>
    </row>
    <row r="116" spans="3:15" x14ac:dyDescent="0.35">
      <c r="C116" s="27"/>
      <c r="H116" s="26"/>
      <c r="I116" s="28"/>
      <c r="J116" s="28"/>
    </row>
    <row r="117" spans="3:15" x14ac:dyDescent="0.35">
      <c r="C117" s="27"/>
      <c r="H117" s="26"/>
      <c r="I117" s="28"/>
      <c r="J117" s="28"/>
    </row>
    <row r="118" spans="3:15" x14ac:dyDescent="0.35">
      <c r="C118" s="27"/>
      <c r="H118" s="26"/>
      <c r="I118" s="28"/>
      <c r="J118" s="28"/>
    </row>
    <row r="119" spans="3:15" x14ac:dyDescent="0.35">
      <c r="C119" s="27"/>
      <c r="I119" s="28"/>
      <c r="J119" s="28"/>
    </row>
    <row r="120" spans="3:15" x14ac:dyDescent="0.35">
      <c r="C120" s="27"/>
      <c r="I120" s="28"/>
      <c r="J120" s="28"/>
    </row>
    <row r="121" spans="3:15" x14ac:dyDescent="0.35">
      <c r="I121" s="28"/>
      <c r="J121" s="28"/>
    </row>
    <row r="122" spans="3:15" x14ac:dyDescent="0.35">
      <c r="I122" s="28"/>
      <c r="J122" s="28"/>
    </row>
    <row r="123" spans="3:15" x14ac:dyDescent="0.35">
      <c r="I123" s="28"/>
      <c r="J123" s="28"/>
    </row>
    <row r="124" spans="3:15" x14ac:dyDescent="0.35">
      <c r="I124" s="28"/>
      <c r="J124" s="28"/>
    </row>
    <row r="125" spans="3:15" x14ac:dyDescent="0.35">
      <c r="I125" s="28"/>
      <c r="J125" s="28"/>
      <c r="K125" s="27"/>
      <c r="L125" s="27"/>
      <c r="M125" s="27"/>
      <c r="N125" s="27"/>
      <c r="O125" s="27"/>
    </row>
    <row r="126" spans="3:15" x14ac:dyDescent="0.35">
      <c r="I126" s="28"/>
      <c r="J126" s="28"/>
      <c r="K126" s="27"/>
      <c r="L126" s="27"/>
      <c r="M126" s="27"/>
      <c r="N126" s="27"/>
      <c r="O126" s="27"/>
    </row>
    <row r="127" spans="3:15" x14ac:dyDescent="0.35">
      <c r="J127" s="28"/>
      <c r="K127" s="27"/>
      <c r="L127" s="27"/>
      <c r="M127" s="27"/>
      <c r="N127" s="27"/>
      <c r="O127" s="27"/>
    </row>
    <row r="128" spans="3:15" x14ac:dyDescent="0.35">
      <c r="J128" s="28"/>
      <c r="K128" s="27"/>
      <c r="L128" s="27"/>
      <c r="M128" s="27"/>
      <c r="N128" s="27"/>
      <c r="O128" s="27"/>
    </row>
  </sheetData>
  <conditionalFormatting sqref="C62:C65">
    <cfRule type="dataBar" priority="2">
      <dataBar>
        <cfvo type="min"/>
        <cfvo type="max"/>
        <color rgb="FFB4A9D4"/>
      </dataBar>
      <extLst>
        <ext xmlns:x14="http://schemas.microsoft.com/office/spreadsheetml/2009/9/main" uri="{B025F937-C7B1-47D3-B67F-A62EFF666E3E}">
          <x14:id>{4A47F568-DE3B-4BFF-BE36-FE727C438A42}</x14:id>
        </ext>
      </extLst>
    </cfRule>
  </conditionalFormatting>
  <conditionalFormatting sqref="C69:C75">
    <cfRule type="dataBar" priority="1">
      <dataBar>
        <cfvo type="min"/>
        <cfvo type="max"/>
        <color rgb="FFB4A9D4"/>
      </dataBar>
      <extLst>
        <ext xmlns:x14="http://schemas.microsoft.com/office/spreadsheetml/2009/9/main" uri="{B025F937-C7B1-47D3-B67F-A62EFF666E3E}">
          <x14:id>{D3D0DA74-2A39-4A18-B2CC-A8D75AB792D6}</x14:id>
        </ext>
      </extLst>
    </cfRule>
  </conditionalFormatting>
  <hyperlinks>
    <hyperlink ref="B77" r:id="rId1" xr:uid="{6DE8EA85-8A56-4B6C-97B8-1773FDBE6968}"/>
    <hyperlink ref="B78" r:id="rId2" xr:uid="{714EF4AA-FE87-4415-B89F-2E6B8D46AB7C}"/>
    <hyperlink ref="B79" r:id="rId3" xr:uid="{8D93B1B2-A3DE-4F35-9CC3-FE3D0FA74A4B}"/>
  </hyperlinks>
  <pageMargins left="0.7" right="0.7" top="0.75" bottom="0.75" header="0.3" footer="0.3"/>
  <pageSetup paperSize="9" orientation="portrait" horizontalDpi="90" verticalDpi="90" r:id="rId4"/>
  <drawing r:id="rId5"/>
  <tableParts count="3">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4A47F568-DE3B-4BFF-BE36-FE727C438A42}">
            <x14:dataBar minLength="0" maxLength="100" gradient="0">
              <x14:cfvo type="autoMin"/>
              <x14:cfvo type="autoMax"/>
              <x14:negativeFillColor rgb="FFFF0000"/>
              <x14:axisColor rgb="FF000000"/>
            </x14:dataBar>
          </x14:cfRule>
          <xm:sqref>C62:C65</xm:sqref>
        </x14:conditionalFormatting>
        <x14:conditionalFormatting xmlns:xm="http://schemas.microsoft.com/office/excel/2006/main">
          <x14:cfRule type="dataBar" id="{D3D0DA74-2A39-4A18-B2CC-A8D75AB792D6}">
            <x14:dataBar minLength="0" maxLength="100" gradient="0">
              <x14:cfvo type="autoMin"/>
              <x14:cfvo type="autoMax"/>
              <x14:negativeFillColor rgb="FFFF0000"/>
              <x14:axisColor rgb="FF000000"/>
            </x14:dataBar>
          </x14:cfRule>
          <xm:sqref>C69:C75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7" ma:contentTypeDescription="Create a new document." ma:contentTypeScope="" ma:versionID="48954b20434f995ee8a3619264da273c">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ca36865e48708c1a88d13014009112cc"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a98433-1569-4222-be80-afd48d89a184" xsi:nil="true"/>
    <lcf76f155ced4ddcb4097134ff3c332f xmlns="1e572c8d-6813-4013-8a4a-be491ac59459">
      <Terms xmlns="http://schemas.microsoft.com/office/infopath/2007/PartnerControls"/>
    </lcf76f155ced4ddcb4097134ff3c332f>
    <SectionName xmlns="1e572c8d-6813-4013-8a4a-be491ac59459">Datasets</SectionName>
    <Comments xmlns="1e572c8d-6813-4013-8a4a-be491ac59459" xsi:nil="true"/>
    <ReferenceId xmlns="1e572c8d-6813-4013-8a4a-be491ac59459">2843</ReferenceId>
    <Notes xmlns="1e572c8d-6813-4013-8a4a-be491ac59459" xsi:nil="true"/>
    <TrackerId xmlns="1e572c8d-6813-4013-8a4a-be491ac59459">TRCK-1518</TrackerId>
  </documentManagement>
</p:properties>
</file>

<file path=customXml/itemProps1.xml><?xml version="1.0" encoding="utf-8"?>
<ds:datastoreItem xmlns:ds="http://schemas.openxmlformats.org/officeDocument/2006/customXml" ds:itemID="{2CEED16E-AF46-45DB-9BF4-E7F89C441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72c8d-6813-4013-8a4a-be491ac59459"/>
    <ds:schemaRef ds:uri="96a98433-1569-4222-be80-afd48d89a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FD6117-421F-4B7C-80BE-1DA4312DEFC9}">
  <ds:schemaRefs>
    <ds:schemaRef ds:uri="http://schemas.microsoft.com/sharepoint/v3/contenttype/forms"/>
  </ds:schemaRefs>
</ds:datastoreItem>
</file>

<file path=customXml/itemProps3.xml><?xml version="1.0" encoding="utf-8"?>
<ds:datastoreItem xmlns:ds="http://schemas.openxmlformats.org/officeDocument/2006/customXml" ds:itemID="{0CEA4D9E-F47A-47DD-BA64-CC5B430CFD0F}">
  <ds:schemaRefs>
    <ds:schemaRef ds:uri="http://purl.org/dc/elements/1.1/"/>
    <ds:schemaRef ds:uri="1e572c8d-6813-4013-8a4a-be491ac59459"/>
    <ds:schemaRef ds:uri="http://schemas.microsoft.com/office/infopath/2007/PartnerControls"/>
    <ds:schemaRef ds:uri="http://purl.org/dc/dcmitype/"/>
    <ds:schemaRef ds:uri="96a98433-1569-4222-be80-afd48d89a184"/>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Notes</vt:lpstr>
      <vt:lpstr>Carer's_Allowance</vt:lpstr>
      <vt:lpstr>Disablity_Living_Allowance</vt:lpstr>
      <vt:lpstr>Attendance_Allowance</vt:lpstr>
      <vt:lpstr>Severe_Disablement_Allowance</vt:lpstr>
      <vt:lpstr>Disablity_Living_Allowance!OLE_LINK1</vt:lpstr>
    </vt:vector>
  </TitlesOfParts>
  <Manager/>
  <Company>Social Security Scotland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CA_AA_SDA_DLA_tables_and_charts</dc:title>
  <dc:subject/>
  <dc:creator>Social Security Scotland</dc:creator>
  <cp:keywords/>
  <dc:description/>
  <cp:lastModifiedBy>Faiza Mohammad</cp:lastModifiedBy>
  <cp:revision/>
  <dcterms:created xsi:type="dcterms:W3CDTF">2020-05-06T12:45:00Z</dcterms:created>
  <dcterms:modified xsi:type="dcterms:W3CDTF">2023-11-13T12:42:18Z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15</vt:lpwstr>
  </property>
  <property fmtid="{D5CDD505-2E9C-101B-9397-08002B2CF9AE}" pid="5" name="ContentTypeId">
    <vt:lpwstr>0x010100366FE8C85E70484CA6E47CDF031DEDC1</vt:lpwstr>
  </property>
  <property fmtid="{D5CDD505-2E9C-101B-9397-08002B2CF9AE}" pid="6" name="TaxCatchAll">
    <vt:lpwstr>15;#</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090d03e0-442d-4c53-97e1-e63ac6fb96e2</vt:lpwstr>
  </property>
  <property fmtid="{D5CDD505-2E9C-101B-9397-08002B2CF9AE}" pid="9" name="HasChildren">
    <vt:bool>false</vt:bool>
  </property>
  <property fmtid="{D5CDD505-2E9C-101B-9397-08002B2CF9AE}" pid="10" name="DocumentAuthors">
    <vt:lpwstr/>
  </property>
  <property fmtid="{D5CDD505-2E9C-101B-9397-08002B2CF9AE}" pid="11" name="permanentauthor">
    <vt:lpwstr/>
  </property>
  <property fmtid="{D5CDD505-2E9C-101B-9397-08002B2CF9AE}" pid="12" name="AuthorList">
    <vt:lpwstr/>
  </property>
  <property fmtid="{D5CDD505-2E9C-101B-9397-08002B2CF9AE}" pid="13" name="lasteditor">
    <vt:lpwstr/>
  </property>
  <property fmtid="{D5CDD505-2E9C-101B-9397-08002B2CF9AE}" pid="14" name="dlc_EmailCC">
    <vt:lpwstr/>
  </property>
  <property fmtid="{D5CDD505-2E9C-101B-9397-08002B2CF9AE}" pid="15" name="EDRMSInitialDeclaration">
    <vt:lpwstr/>
  </property>
  <property fmtid="{D5CDD505-2E9C-101B-9397-08002B2CF9AE}" pid="16" name="dlc_EmailSubject">
    <vt:lpwstr/>
  </property>
  <property fmtid="{D5CDD505-2E9C-101B-9397-08002B2CF9AE}" pid="17" name="PositionNumber">
    <vt:lpwstr/>
  </property>
  <property fmtid="{D5CDD505-2E9C-101B-9397-08002B2CF9AE}" pid="18" name="dlc_EmailTo">
    <vt:lpwstr/>
  </property>
  <property fmtid="{D5CDD505-2E9C-101B-9397-08002B2CF9AE}" pid="19" name="cx_originalversion">
    <vt:lpwstr>0.20</vt:lpwstr>
  </property>
  <property fmtid="{D5CDD505-2E9C-101B-9397-08002B2CF9AE}" pid="20" name="DocumentReaders">
    <vt:lpwstr/>
  </property>
  <property fmtid="{D5CDD505-2E9C-101B-9397-08002B2CF9AE}" pid="21" name="m_originator">
    <vt:lpwstr/>
  </property>
  <property fmtid="{D5CDD505-2E9C-101B-9397-08002B2CF9AE}" pid="22" name="ParentDocument">
    <vt:bool>false</vt:bool>
  </property>
  <property fmtid="{D5CDD505-2E9C-101B-9397-08002B2CF9AE}" pid="23" name="m_orig_date">
    <vt:lpwstr/>
  </property>
  <property fmtid="{D5CDD505-2E9C-101B-9397-08002B2CF9AE}" pid="24" name="m_secure">
    <vt:lpwstr/>
  </property>
  <property fmtid="{D5CDD505-2E9C-101B-9397-08002B2CF9AE}" pid="25" name="SharedId">
    <vt:lpwstr/>
  </property>
  <property fmtid="{D5CDD505-2E9C-101B-9397-08002B2CF9AE}" pid="26" name="IconOverlay">
    <vt:lpwstr/>
  </property>
  <property fmtid="{D5CDD505-2E9C-101B-9397-08002B2CF9AE}" pid="27" name="edrmscategory">
    <vt:lpwstr/>
  </property>
  <property fmtid="{D5CDD505-2E9C-101B-9397-08002B2CF9AE}" pid="28" name="lastmod">
    <vt:lpwstr/>
  </property>
  <property fmtid="{D5CDD505-2E9C-101B-9397-08002B2CF9AE}" pid="29" name="dlc_EmailFrom">
    <vt:lpwstr/>
  </property>
  <property fmtid="{D5CDD505-2E9C-101B-9397-08002B2CF9AE}" pid="30" name="Position">
    <vt:lpwstr/>
  </property>
  <property fmtid="{D5CDD505-2E9C-101B-9397-08002B2CF9AE}" pid="31" name="edrmslastmod">
    <vt:lpwstr/>
  </property>
  <property fmtid="{D5CDD505-2E9C-101B-9397-08002B2CF9AE}" pid="32" name="URL">
    <vt:lpwstr/>
  </property>
  <property fmtid="{D5CDD505-2E9C-101B-9397-08002B2CF9AE}" pid="33" name="edrmsreviewdate">
    <vt:lpwstr/>
  </property>
  <property fmtid="{D5CDD505-2E9C-101B-9397-08002B2CF9AE}" pid="34" name="CX_RelocationUser">
    <vt:lpwstr>Corps, David</vt:lpwstr>
  </property>
  <property fmtid="{D5CDD505-2E9C-101B-9397-08002B2CF9AE}" pid="35" name="CX_RelocationTimestamp">
    <vt:lpwstr>2020-07-30T12:12:42Z</vt:lpwstr>
  </property>
  <property fmtid="{D5CDD505-2E9C-101B-9397-08002B2CF9AE}" pid="36" name="CX_RelocationOperation">
    <vt:lpwstr>Cut</vt:lpwstr>
  </property>
  <property fmtid="{D5CDD505-2E9C-101B-9397-08002B2CF9AE}" pid="37" name="CX_RelocationReason">
    <vt:lpwstr>No longer in progress. </vt:lpwstr>
  </property>
  <property fmtid="{D5CDD505-2E9C-101B-9397-08002B2CF9AE}" pid="38" name="Order">
    <vt:r8>4824300</vt:r8>
  </property>
  <property fmtid="{D5CDD505-2E9C-101B-9397-08002B2CF9AE}" pid="39" name="Retention Type">
    <vt:lpwstr>Notify</vt:lpwstr>
  </property>
  <property fmtid="{D5CDD505-2E9C-101B-9397-08002B2CF9AE}" pid="40" name="xd_Signature">
    <vt:bool>false</vt:bool>
  </property>
  <property fmtid="{D5CDD505-2E9C-101B-9397-08002B2CF9AE}" pid="41" name="xd_ProgID">
    <vt:lpwstr/>
  </property>
  <property fmtid="{D5CDD505-2E9C-101B-9397-08002B2CF9AE}" pid="42" name="Record_Type">
    <vt:lpwstr>Statistical</vt:lpwstr>
  </property>
  <property fmtid="{D5CDD505-2E9C-101B-9397-08002B2CF9AE}" pid="43" name="ComplianceAssetId">
    <vt:lpwstr/>
  </property>
  <property fmtid="{D5CDD505-2E9C-101B-9397-08002B2CF9AE}" pid="44" name="TemplateUrl">
    <vt:lpwstr/>
  </property>
  <property fmtid="{D5CDD505-2E9C-101B-9397-08002B2CF9AE}" pid="45" name="Retention">
    <vt:r8>0</vt:r8>
  </property>
  <property fmtid="{D5CDD505-2E9C-101B-9397-08002B2CF9AE}" pid="46" name="_ExtendedDescription">
    <vt:lpwstr/>
  </property>
  <property fmtid="{D5CDD505-2E9C-101B-9397-08002B2CF9AE}" pid="47" name="WorkflowChangePath">
    <vt:lpwstr>2395d2b5-5d32-40ac-981b-f5f663b5fc40,2;2395d2b5-5d32-40ac-981b-f5f663b5fc40,3;</vt:lpwstr>
  </property>
  <property fmtid="{D5CDD505-2E9C-101B-9397-08002B2CF9AE}" pid="48" name="MediaServiceImageTags">
    <vt:lpwstr/>
  </property>
</Properties>
</file>