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s0177a\datashare\Social_Security_Scotland\Statistics\winter_benefits\202412_update\Website Uploads\"/>
    </mc:Choice>
  </mc:AlternateContent>
  <xr:revisionPtr revIDLastSave="0" documentId="13_ncr:1_{75C5A28B-9371-44BB-AFB4-E8DE109939E9}" xr6:coauthVersionLast="47" xr6:coauthVersionMax="47" xr10:uidLastSave="{00000000-0000-0000-0000-000000000000}"/>
  <bookViews>
    <workbookView xWindow="17550" yWindow="1185" windowWidth="15900" windowHeight="10200" tabRatio="928" xr2:uid="{00000000-000D-0000-FFFF-FFFF00000000}"/>
  </bookViews>
  <sheets>
    <sheet name="Contents" sheetId="1" r:id="rId1"/>
    <sheet name="Notes" sheetId="23" r:id="rId2"/>
    <sheet name="T1 - Payments by LA" sheetId="4" r:id="rId3"/>
    <sheet name="T2 - Payments by Period" sheetId="1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8" l="1"/>
</calcChain>
</file>

<file path=xl/sharedStrings.xml><?xml version="1.0" encoding="utf-8"?>
<sst xmlns="http://schemas.openxmlformats.org/spreadsheetml/2006/main" count="222" uniqueCount="106">
  <si>
    <t>Value of Payments</t>
  </si>
  <si>
    <t>Local Authority</t>
  </si>
  <si>
    <t>Number of Payments</t>
  </si>
  <si>
    <t>Total</t>
  </si>
  <si>
    <t>Description</t>
  </si>
  <si>
    <t>Value of payments have been rounded to the nearest £1,000 for disclosure control - figures may not sum due to rounding.</t>
  </si>
  <si>
    <t>Number and value of payments by Local Authority Area</t>
  </si>
  <si>
    <t>Number and value of payments by month and year</t>
  </si>
  <si>
    <t>Winter 2020/2021</t>
  </si>
  <si>
    <t>Winter 2021/2022</t>
  </si>
  <si>
    <t>Winter 2022/2023</t>
  </si>
  <si>
    <t>Month</t>
  </si>
  <si>
    <t>Number of payments</t>
  </si>
  <si>
    <t>Percentage of payments</t>
  </si>
  <si>
    <t>Expenditure</t>
  </si>
  <si>
    <t>Table of Contents</t>
  </si>
  <si>
    <t>Table or Chart Number</t>
  </si>
  <si>
    <t>Notes</t>
  </si>
  <si>
    <t>[note 1]</t>
  </si>
  <si>
    <t xml:space="preserve">Banded rows are used in the tables. To remove these, highlight the table, go to the Design tab and uncheck the banded rows box. </t>
  </si>
  <si>
    <t>Qualifying period</t>
  </si>
  <si>
    <t>Unknown</t>
  </si>
  <si>
    <t>Aberdeen City</t>
  </si>
  <si>
    <t>Aberdeenshire</t>
  </si>
  <si>
    <t>Angus</t>
  </si>
  <si>
    <t>Argyll &amp; Bute</t>
  </si>
  <si>
    <t>City of Edinburgh</t>
  </si>
  <si>
    <t>Clackmannanshire</t>
  </si>
  <si>
    <t>Dumfries &amp;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</si>
  <si>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</si>
  <si>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</si>
  <si>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</si>
  <si>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</si>
  <si>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</si>
  <si>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</si>
  <si>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</si>
  <si>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</si>
  <si>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</si>
  <si>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</si>
  <si>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</si>
  <si>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</si>
  <si>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</si>
  <si>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</si>
  <si>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</si>
  <si>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</si>
  <si>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</si>
  <si>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</si>
  <si>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</si>
  <si>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</si>
  <si>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</si>
  <si>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</si>
  <si>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</si>
  <si>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</si>
  <si>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</si>
  <si>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 Scottish Address</t>
  </si>
  <si>
    <t>Non-Scottish UK Address</t>
  </si>
  <si>
    <t>Note number</t>
  </si>
  <si>
    <t>[note 2]</t>
  </si>
  <si>
    <t>[note 3]</t>
  </si>
  <si>
    <t>[note 4]</t>
  </si>
  <si>
    <t>[note 5]</t>
  </si>
  <si>
    <t>Figures for previous winters have been updated to include payments issued after the last publication and backdated payments.</t>
  </si>
  <si>
    <t xml:space="preserve">[note 6] </t>
  </si>
  <si>
    <t xml:space="preserve">[note 7] </t>
  </si>
  <si>
    <t xml:space="preserve">[note 8] </t>
  </si>
  <si>
    <t>[note 9]</t>
  </si>
  <si>
    <t>Some postcodes were identified as being in other parts of the UK, outside of Scotland. This may be where a child has a genuine and sufficient link to Scotland, or where they have moved away.</t>
  </si>
  <si>
    <t>A small number of child postcodes were missing and have been categorised as 'Unknown'.</t>
  </si>
  <si>
    <t>Numbers of payments have been rounded to the nearest five for disclosure control - figures may not sum due to rounding.</t>
  </si>
  <si>
    <t>Percentages have been rounded to the nearest one percent - figures may not sum due to rounding.</t>
  </si>
  <si>
    <t>Local authority is based on child or young person's postcode.</t>
  </si>
  <si>
    <t>Some postcodes could not be matched to any of the postcodes from the set used for the analysis, but were identified as being in Scotland. These may be new-builds, which have new postcodes.</t>
  </si>
  <si>
    <t>Winter 2023/2024</t>
  </si>
  <si>
    <t>Child Winter Heating Payment Statistics: Winter 2023/2024</t>
  </si>
  <si>
    <t>Table 1a, 1b and 1c</t>
  </si>
  <si>
    <t>Note text</t>
  </si>
  <si>
    <t>This worksheet displays 1 table</t>
  </si>
  <si>
    <t>The notes within this table are referred to in other worksheets of this workbook.</t>
  </si>
  <si>
    <t>November 2023</t>
  </si>
  <si>
    <t>December 2023</t>
  </si>
  <si>
    <t>January 2024</t>
  </si>
  <si>
    <t>February 2024</t>
  </si>
  <si>
    <t>March 2024</t>
  </si>
  <si>
    <t>April 2024</t>
  </si>
  <si>
    <t>May 2024</t>
  </si>
  <si>
    <t>June 2024</t>
  </si>
  <si>
    <t>July 2024</t>
  </si>
  <si>
    <t>August 2024</t>
  </si>
  <si>
    <t>September 2024</t>
  </si>
  <si>
    <t>October 2024</t>
  </si>
  <si>
    <t>Table 2a and 2b</t>
  </si>
  <si>
    <t xml:space="preserve">[note 5] </t>
  </si>
  <si>
    <t>[note 6]</t>
  </si>
  <si>
    <t>[note 7]</t>
  </si>
  <si>
    <t xml:space="preserve">[note 9] </t>
  </si>
  <si>
    <t>Figures cover payments issued in the period from November 2020 to 31st October 2024.</t>
  </si>
  <si>
    <t>Tables 2a: Child Winter Heating Payments by winter</t>
  </si>
  <si>
    <t>Table 2b: Number of Child Winter Heating Assistance payments for Winter 2023/2024 - by month</t>
  </si>
  <si>
    <t>Data bars are used in Table 1b. To remove these, select the table, go to the Home tab, click on Conditional Formatting and select Clear Rules from This Table.</t>
  </si>
  <si>
    <t>Table 1a: Number of Child Winter Heating Payments - by Local Authority</t>
  </si>
  <si>
    <t>Table 1b: Percentage of Child Winter Heating Payments - by Local Authority</t>
  </si>
  <si>
    <t>Table 1c: Child Winter Heating Payment Expenditure - by Local Authority</t>
  </si>
  <si>
    <t>This sheet contains three tables. Table 1a summarises payments by local authority and winter. Table 1b summarises the percentage of payments by local authority and winter. Table 1c summarises the expenditure by local authority and winter.</t>
  </si>
  <si>
    <t xml:space="preserve">This sheet contains two tables. Table 2a summarises the number and value of payments by winter. Table 2b summarises the number, percentage and value of payments for the latest winter by month of payment. </t>
  </si>
  <si>
    <r>
      <t>Tables 2a and 2b: Child Winter Heating Payments by Time Period</t>
    </r>
    <r>
      <rPr>
        <sz val="16"/>
        <color theme="1"/>
        <rFont val="Calibri"/>
        <family val="2"/>
        <scheme val="minor"/>
      </rPr>
      <t xml:space="preserve"> [note 1][note 2][note 3][note 4][note 5]</t>
    </r>
  </si>
  <si>
    <r>
      <t xml:space="preserve">Tables 1a, 1b and 1c: Child Winter Heating Payments by Local Authority </t>
    </r>
    <r>
      <rPr>
        <sz val="16"/>
        <color theme="1"/>
        <rFont val="Calibri"/>
        <family val="2"/>
        <scheme val="minor"/>
      </rPr>
      <t>[note 1][note 2][note 3][note 4][note 5][note 6][note 7][note 8][note 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</si>
</sst>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quot;£&quot;#,##0"/>
  </numFmts>
  <fonts count="17" x14ac:knownFonts="1">
    <font>
      <sz val="11"/>
      <color theme="1"/>
      <name val="Calibri"/>
      <family val="2"/>
      <scheme val="minor"/>
    </font>
    <font>
      <sz val="11"/>
      <color theme="1"/>
      <name val="Calibri"/>
      <family val="2"/>
      <scheme val="minor"/>
    </font>
    <font>
      <u/>
      <sz val="11"/>
      <color theme="10"/>
      <name val="Calibri"/>
      <family val="2"/>
      <scheme val="minor"/>
    </font>
    <font>
      <b/>
      <sz val="15"/>
      <color theme="3"/>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b/>
      <sz val="12"/>
      <name val="Calibri"/>
      <family val="2"/>
      <scheme val="minor"/>
    </font>
    <font>
      <b/>
      <sz val="11"/>
      <color theme="1"/>
      <name val="Calibri"/>
      <family val="2"/>
      <scheme val="minor"/>
    </font>
    <font>
      <sz val="8"/>
      <name val="Calibri"/>
      <family val="2"/>
      <scheme val="minor"/>
    </font>
    <font>
      <b/>
      <sz val="14"/>
      <color theme="1"/>
      <name val="Calibri"/>
      <family val="2"/>
      <scheme val="minor"/>
    </font>
    <font>
      <sz val="12"/>
      <name val="Calibri"/>
      <family val="2"/>
      <scheme val="minor"/>
    </font>
    <font>
      <b/>
      <sz val="11"/>
      <color rgb="FFFF0000"/>
      <name val="Calibri"/>
      <family val="2"/>
      <scheme val="minor"/>
    </font>
    <font>
      <b/>
      <sz val="16"/>
      <color theme="1"/>
      <name val="Calibri"/>
      <family val="2"/>
      <scheme val="minor"/>
    </font>
    <font>
      <b/>
      <sz val="12"/>
      <color rgb="FFFF0000"/>
      <name val="Calibri"/>
      <family val="2"/>
      <scheme val="minor"/>
    </font>
    <font>
      <sz val="16"/>
      <color theme="1"/>
      <name val="Calibri"/>
      <family val="2"/>
      <scheme val="minor"/>
    </font>
    <font>
      <b/>
      <sz val="12"/>
      <color rgb="FFFF0000"/>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ck">
        <color theme="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8" applyNumberFormat="0" applyFill="0" applyAlignment="0" applyProtection="0"/>
  </cellStyleXfs>
  <cellXfs count="70">
    <xf numFmtId="0" fontId="0" fillId="0" borderId="0" xfId="0"/>
    <xf numFmtId="0" fontId="4" fillId="0" borderId="0" xfId="0" applyFont="1"/>
    <xf numFmtId="0" fontId="6" fillId="0" borderId="0" xfId="0" applyFont="1"/>
    <xf numFmtId="0" fontId="5" fillId="0" borderId="7" xfId="1" applyNumberFormat="1" applyFont="1" applyFill="1" applyBorder="1" applyAlignment="1">
      <alignment horizontal="center" vertical="center" wrapText="1"/>
    </xf>
    <xf numFmtId="0" fontId="4" fillId="0" borderId="0" xfId="0" applyFont="1" applyAlignment="1">
      <alignment wrapText="1"/>
    </xf>
    <xf numFmtId="164" fontId="4" fillId="0" borderId="2" xfId="1" applyNumberFormat="1" applyFont="1" applyFill="1" applyBorder="1" applyAlignment="1">
      <alignment horizontal="left"/>
    </xf>
    <xf numFmtId="164" fontId="4" fillId="0" borderId="6" xfId="1" applyNumberFormat="1" applyFont="1" applyFill="1" applyBorder="1" applyAlignment="1">
      <alignment horizontal="left"/>
    </xf>
    <xf numFmtId="9" fontId="5" fillId="0" borderId="0" xfId="0" applyNumberFormat="1" applyFont="1" applyAlignment="1">
      <alignment horizontal="right" vertical="center" wrapText="1"/>
    </xf>
    <xf numFmtId="0" fontId="2" fillId="0" borderId="0" xfId="2" applyFill="1"/>
    <xf numFmtId="0" fontId="0" fillId="0" borderId="0" xfId="0" applyAlignment="1">
      <alignment wrapText="1"/>
    </xf>
    <xf numFmtId="0" fontId="5" fillId="0" borderId="0" xfId="0" applyFont="1"/>
    <xf numFmtId="0" fontId="10" fillId="0" borderId="0" xfId="0" applyFont="1"/>
    <xf numFmtId="0" fontId="2" fillId="0" borderId="0" xfId="2" applyBorder="1" applyAlignment="1"/>
    <xf numFmtId="0" fontId="0" fillId="0" borderId="9" xfId="0" applyBorder="1"/>
    <xf numFmtId="9" fontId="8" fillId="0" borderId="0" xfId="0" applyNumberFormat="1" applyFont="1" applyAlignment="1">
      <alignment horizontal="right"/>
    </xf>
    <xf numFmtId="3" fontId="8" fillId="0" borderId="0" xfId="0" applyNumberFormat="1" applyFont="1" applyAlignment="1">
      <alignment horizontal="right"/>
    </xf>
    <xf numFmtId="165" fontId="8" fillId="0" borderId="0" xfId="0" applyNumberFormat="1" applyFont="1" applyAlignment="1">
      <alignment horizontal="right" vertical="center" wrapText="1"/>
    </xf>
    <xf numFmtId="0" fontId="12" fillId="0" borderId="0" xfId="0" applyFont="1"/>
    <xf numFmtId="0" fontId="13" fillId="0" borderId="0" xfId="0" applyFont="1"/>
    <xf numFmtId="0" fontId="14" fillId="0" borderId="0" xfId="0" applyFont="1"/>
    <xf numFmtId="0" fontId="5" fillId="0" borderId="1" xfId="0" applyFont="1" applyBorder="1"/>
    <xf numFmtId="0" fontId="4" fillId="0" borderId="6" xfId="0" applyFont="1" applyBorder="1"/>
    <xf numFmtId="0" fontId="4" fillId="0" borderId="0" xfId="0" applyFont="1" applyAlignment="1">
      <alignment vertical="top"/>
    </xf>
    <xf numFmtId="0" fontId="4" fillId="0" borderId="0" xfId="0" applyFont="1" applyAlignment="1">
      <alignment vertical="top" wrapText="1"/>
    </xf>
    <xf numFmtId="0" fontId="11" fillId="0" borderId="0" xfId="3" applyFont="1" applyFill="1" applyBorder="1" applyAlignment="1" applyProtection="1">
      <protection locked="0"/>
    </xf>
    <xf numFmtId="164" fontId="5" fillId="0" borderId="1" xfId="1" applyNumberFormat="1" applyFont="1" applyFill="1" applyBorder="1" applyAlignment="1">
      <alignment horizontal="left"/>
    </xf>
    <xf numFmtId="164" fontId="5" fillId="0" borderId="0" xfId="1" applyNumberFormat="1" applyFont="1" applyFill="1" applyBorder="1" applyAlignment="1">
      <alignment horizontal="left"/>
    </xf>
    <xf numFmtId="164" fontId="5" fillId="0" borderId="0" xfId="1" applyNumberFormat="1" applyFont="1" applyFill="1" applyBorder="1" applyAlignment="1">
      <alignment horizontal="right"/>
    </xf>
    <xf numFmtId="3" fontId="5" fillId="0" borderId="0" xfId="1" applyNumberFormat="1" applyFont="1" applyFill="1" applyBorder="1" applyAlignment="1">
      <alignment horizontal="right"/>
    </xf>
    <xf numFmtId="0" fontId="5" fillId="0" borderId="3" xfId="1" applyNumberFormat="1" applyFont="1" applyFill="1" applyBorder="1" applyAlignment="1">
      <alignment horizontal="center" vertical="center" wrapText="1"/>
    </xf>
    <xf numFmtId="9" fontId="5" fillId="0" borderId="3" xfId="1" applyNumberFormat="1" applyFont="1" applyFill="1" applyBorder="1" applyAlignment="1">
      <alignment horizontal="right"/>
    </xf>
    <xf numFmtId="9" fontId="4" fillId="0" borderId="3" xfId="1" applyNumberFormat="1" applyFont="1" applyFill="1" applyBorder="1" applyAlignment="1">
      <alignment horizontal="right"/>
    </xf>
    <xf numFmtId="9" fontId="5" fillId="0" borderId="1" xfId="1" applyNumberFormat="1" applyFont="1" applyFill="1" applyBorder="1" applyAlignment="1">
      <alignment horizontal="right"/>
    </xf>
    <xf numFmtId="165" fontId="5" fillId="0" borderId="1" xfId="1" applyNumberFormat="1" applyFont="1" applyFill="1" applyBorder="1" applyAlignment="1"/>
    <xf numFmtId="0" fontId="5" fillId="0" borderId="5" xfId="0" applyFont="1" applyBorder="1" applyAlignment="1">
      <alignment horizontal="center" vertical="center" wrapText="1"/>
    </xf>
    <xf numFmtId="165" fontId="5" fillId="0" borderId="0" xfId="1" applyNumberFormat="1" applyFont="1" applyFill="1" applyBorder="1" applyAlignment="1"/>
    <xf numFmtId="164" fontId="4" fillId="0" borderId="5" xfId="1" applyNumberFormat="1" applyFont="1" applyFill="1" applyBorder="1" applyAlignment="1">
      <alignment horizontal="left"/>
    </xf>
    <xf numFmtId="164" fontId="4" fillId="0" borderId="3" xfId="1" applyNumberFormat="1" applyFont="1" applyFill="1" applyBorder="1" applyAlignment="1">
      <alignment horizontal="left"/>
    </xf>
    <xf numFmtId="164" fontId="4" fillId="0" borderId="0" xfId="1" applyNumberFormat="1" applyFont="1" applyFill="1" applyBorder="1" applyAlignment="1">
      <alignment horizontal="left"/>
    </xf>
    <xf numFmtId="164" fontId="5" fillId="0" borderId="4" xfId="1" applyNumberFormat="1" applyFont="1" applyFill="1" applyBorder="1" applyAlignment="1">
      <alignment horizontal="left"/>
    </xf>
    <xf numFmtId="164" fontId="5" fillId="0" borderId="11" xfId="1" applyNumberFormat="1" applyFont="1" applyFill="1" applyBorder="1" applyAlignment="1">
      <alignment horizontal="left"/>
    </xf>
    <xf numFmtId="165" fontId="4" fillId="0" borderId="5" xfId="1" applyNumberFormat="1" applyFont="1" applyFill="1" applyBorder="1" applyAlignment="1"/>
    <xf numFmtId="165" fontId="4" fillId="0" borderId="0" xfId="1" applyNumberFormat="1" applyFont="1" applyFill="1" applyBorder="1" applyAlignment="1"/>
    <xf numFmtId="165" fontId="4" fillId="0" borderId="3" xfId="1" applyNumberFormat="1" applyFont="1" applyFill="1" applyBorder="1" applyAlignment="1"/>
    <xf numFmtId="165" fontId="5" fillId="0" borderId="11" xfId="1" applyNumberFormat="1" applyFont="1" applyFill="1" applyBorder="1" applyAlignment="1"/>
    <xf numFmtId="165" fontId="5" fillId="0" borderId="10" xfId="1" applyNumberFormat="1" applyFont="1" applyFill="1" applyBorder="1" applyAlignment="1"/>
    <xf numFmtId="0" fontId="11" fillId="0" borderId="0" xfId="0" applyFont="1"/>
    <xf numFmtId="164" fontId="7" fillId="0" borderId="5" xfId="1" applyNumberFormat="1" applyFont="1" applyFill="1" applyBorder="1" applyAlignment="1">
      <alignment horizontal="left"/>
    </xf>
    <xf numFmtId="164" fontId="5" fillId="0" borderId="3" xfId="1" applyNumberFormat="1" applyFont="1" applyFill="1" applyBorder="1" applyAlignment="1">
      <alignment horizontal="left"/>
    </xf>
    <xf numFmtId="0" fontId="11" fillId="0" borderId="0" xfId="0" applyFont="1" applyAlignment="1">
      <alignment horizontal="left"/>
    </xf>
    <xf numFmtId="165" fontId="5" fillId="0" borderId="1" xfId="1" applyNumberFormat="1" applyFont="1" applyFill="1" applyBorder="1" applyAlignment="1">
      <alignment horizontal="right"/>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xf numFmtId="165" fontId="4" fillId="0" borderId="3" xfId="0" applyNumberFormat="1" applyFont="1" applyBorder="1"/>
    <xf numFmtId="165" fontId="5" fillId="0" borderId="5" xfId="0" applyNumberFormat="1" applyFont="1" applyBorder="1"/>
    <xf numFmtId="17" fontId="5" fillId="0" borderId="0" xfId="0" applyNumberFormat="1" applyFont="1" applyAlignment="1">
      <alignment horizontal="left"/>
    </xf>
    <xf numFmtId="3" fontId="5" fillId="0" borderId="0" xfId="0" applyNumberFormat="1" applyFont="1" applyAlignment="1">
      <alignment horizontal="right"/>
    </xf>
    <xf numFmtId="165" fontId="5" fillId="0" borderId="0" xfId="0" applyNumberFormat="1" applyFont="1" applyAlignment="1">
      <alignment horizontal="right" vertical="center" wrapText="1"/>
    </xf>
    <xf numFmtId="3" fontId="5" fillId="0" borderId="0" xfId="0" applyNumberFormat="1" applyFont="1"/>
    <xf numFmtId="165" fontId="5" fillId="0" borderId="0" xfId="0" applyNumberFormat="1" applyFont="1"/>
    <xf numFmtId="9" fontId="5" fillId="0" borderId="0" xfId="0" applyNumberFormat="1" applyFont="1" applyAlignment="1">
      <alignment horizontal="right"/>
    </xf>
    <xf numFmtId="164" fontId="4" fillId="0" borderId="6" xfId="1" applyNumberFormat="1" applyFont="1" applyFill="1" applyBorder="1" applyAlignment="1">
      <alignment horizontal="right"/>
    </xf>
    <xf numFmtId="9" fontId="4" fillId="0" borderId="3" xfId="0" applyNumberFormat="1" applyFont="1" applyBorder="1"/>
    <xf numFmtId="164" fontId="4" fillId="0" borderId="0" xfId="0" applyNumberFormat="1" applyFont="1"/>
    <xf numFmtId="49" fontId="4" fillId="0" borderId="3" xfId="0" applyNumberFormat="1" applyFont="1" applyBorder="1" applyAlignment="1">
      <alignment horizontal="left"/>
    </xf>
    <xf numFmtId="9" fontId="5" fillId="0" borderId="5" xfId="0" applyNumberFormat="1" applyFont="1" applyBorder="1"/>
    <xf numFmtId="165" fontId="4" fillId="0" borderId="0" xfId="0" applyNumberFormat="1" applyFont="1"/>
    <xf numFmtId="0" fontId="2" fillId="0" borderId="3" xfId="2" applyBorder="1" applyAlignment="1"/>
    <xf numFmtId="0" fontId="16" fillId="0" borderId="0" xfId="0" applyFont="1" applyAlignment="1">
      <alignment horizontal="left" vertical="center"/>
    </xf>
  </cellXfs>
  <cellStyles count="4">
    <cellStyle name="Comma" xfId="1" builtinId="3"/>
    <cellStyle name="Heading 1" xfId="3" builtinId="16"/>
    <cellStyle name="Hyperlink" xfId="2" builtinId="8"/>
    <cellStyle name="Normal" xfId="0" builtinId="0"/>
  </cellStyles>
  <dxfs count="52">
    <dxf>
      <font>
        <b val="0"/>
        <i val="0"/>
        <strike val="0"/>
        <condense val="0"/>
        <extend val="0"/>
        <outline val="0"/>
        <shadow val="0"/>
        <u val="none"/>
        <vertAlign val="baseline"/>
        <sz val="12"/>
        <color theme="1"/>
        <name val="Calibri"/>
        <family val="2"/>
        <scheme val="minor"/>
      </font>
      <numFmt numFmtId="165" formatCode="&quot;£&quot;#,##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165"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b/>
        <strike val="0"/>
        <outline val="0"/>
        <shadow val="0"/>
        <u val="none"/>
        <vertAlign val="baseline"/>
        <sz val="12"/>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b val="0"/>
        <strike val="0"/>
        <outline val="0"/>
        <shadow val="0"/>
        <u val="none"/>
        <vertAlign val="baseline"/>
        <sz val="12"/>
        <name val="Calibri"/>
        <family val="2"/>
        <scheme val="minor"/>
      </font>
      <numFmt numFmtId="165" formatCode="&quot;£&quot;#,##0"/>
      <fill>
        <patternFill patternType="none">
          <fgColor indexed="64"/>
          <bgColor indexed="65"/>
        </patternFill>
      </fill>
      <alignment horizontal="general" vertical="bottom" textRotation="0" wrapText="0" indent="0" justifyLastLine="0" shrinkToFit="0" readingOrder="0"/>
      <border outline="0">
        <left style="thin">
          <color indexed="64"/>
        </left>
      </border>
    </dxf>
    <dxf>
      <font>
        <b val="0"/>
        <i val="0"/>
        <strike val="0"/>
        <condense val="0"/>
        <extend val="0"/>
        <outline val="0"/>
        <shadow val="0"/>
        <u val="none"/>
        <vertAlign val="baseline"/>
        <sz val="12"/>
        <color theme="1"/>
        <name val="Calibri"/>
        <family val="2"/>
        <scheme val="minor"/>
      </font>
      <numFmt numFmtId="165"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quot;£&quot;#,##0"/>
      <fill>
        <patternFill patternType="none">
          <fgColor indexed="64"/>
          <bgColor indexed="65"/>
        </patternFill>
      </fill>
      <alignment horizontal="general" vertical="bottom"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165"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2"/>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166" formatCode="#,##0_ ;\-#,##0\ "/>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general" vertical="bottom" textRotation="0" wrapText="0" indent="0" justifyLastLine="0" shrinkToFit="0" readingOrder="0"/>
    </dxf>
    <dxf>
      <font>
        <b val="0"/>
        <i val="0"/>
        <strike val="0"/>
        <condense val="0"/>
        <extend val="0"/>
        <outline val="0"/>
        <shadow val="0"/>
        <u/>
        <vertAlign val="baseline"/>
        <sz val="12"/>
        <color auto="1"/>
        <name val="Calibri"/>
        <family val="2"/>
        <scheme val="minor"/>
      </font>
      <alignment horizontal="general"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alignment horizontal="general" vertical="bottom" textRotation="0" wrapText="0" indent="0" justifyLastLine="0" shrinkToFit="0" readingOrder="0"/>
    </dxf>
    <dxf>
      <font>
        <strike val="0"/>
        <outline val="0"/>
        <shadow val="0"/>
        <vertAlign val="baseline"/>
        <sz val="12"/>
        <name val="Calibri"/>
        <family val="2"/>
        <scheme val="minor"/>
      </font>
      <alignment horizontal="general" vertical="bottom" textRotation="0" wrapText="0" indent="0" justifyLastLine="0" shrinkToFit="0" readingOrder="0"/>
    </dxf>
  </dxfs>
  <tableStyles count="0" defaultTableStyle="TableStyleMedium2" defaultPivotStyle="PivotStyleLight16"/>
  <colors>
    <mruColors>
      <color rgb="FF1B1B5B"/>
      <color rgb="FFB4A9D4"/>
      <color rgb="FFE6007E"/>
      <color rgb="FF6E6296"/>
      <color rgb="FFE6B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headerRowDxfId="51" dataDxfId="50" tableBorderDxfId="49">
  <autoFilter ref="A3:B5" xr:uid="{00000000-0009-0000-0100-000001000000}">
    <filterColumn colId="0" hiddenButton="1"/>
    <filterColumn colId="1" hiddenButton="1"/>
  </autoFilter>
  <tableColumns count="2">
    <tableColumn id="1" xr3:uid="{00000000-0010-0000-0000-000001000000}" name="Table or Chart Number" dataDxfId="48" dataCellStyle="Hyperlink"/>
    <tableColumn id="2" xr3:uid="{00000000-0010-0000-0000-000002000000}" name="Description" dataDxfId="4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CC37532-10E0-47D6-B518-0436ABEBF09E}" name="Table21124" displayName="Table21124" ref="A6:F42" totalsRowShown="0" headerRowDxfId="46" dataDxfId="44" headerRowBorderDxfId="45" tableBorderDxfId="43" totalsRowBorderDxfId="42" headerRowCellStyle="Comma">
  <tableColumns count="6">
    <tableColumn id="1" xr3:uid="{227B3BC2-832C-448F-82D8-861218598B55}" name="Local Authority" dataDxfId="41" dataCellStyle="Comma"/>
    <tableColumn id="2" xr3:uid="{04A36B76-D42A-4F80-9469-7692C24990E9}" name="Winter 2020/2021" dataDxfId="40" dataCellStyle="Comma"/>
    <tableColumn id="8" xr3:uid="{CCF8C3DF-8E6A-4371-830B-89D1A859FC9B}" name="Winter 2021/2022" dataDxfId="39" dataCellStyle="Comma"/>
    <tableColumn id="10" xr3:uid="{13F55D71-B27E-4378-B4DF-2BE3F5D29CF1}" name="Winter 2022/2023" dataDxfId="38" dataCellStyle="Comma"/>
    <tableColumn id="4" xr3:uid="{903F252F-8DF0-46AC-85E4-A735DCA05833}" name="Winter 2023/2024" dataDxfId="37" dataCellStyle="Comma"/>
    <tableColumn id="3" xr3:uid="{22130EA6-7275-44F1-ACD4-9E3032452461}" name="Total" dataDxfId="36" dataCellStyle="Comma"/>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E9A4EE1-D3A2-439B-9328-9E03D9061193}" name="Table2112427" displayName="Table2112427" ref="A45:F81" totalsRowShown="0" headerRowDxfId="35" dataDxfId="33" headerRowBorderDxfId="34" tableBorderDxfId="32" totalsRowBorderDxfId="31" headerRowCellStyle="Comma">
  <tableColumns count="6">
    <tableColumn id="1" xr3:uid="{C074197A-2509-4760-B0CD-40BD28E4157B}" name="Local Authority" dataDxfId="30" dataCellStyle="Comma"/>
    <tableColumn id="2" xr3:uid="{2F69670B-939D-4510-BB1B-80F8C39E3F27}" name="Winter 2020/2021" dataDxfId="29" dataCellStyle="Comma"/>
    <tableColumn id="8" xr3:uid="{2E534AE7-DE2C-464D-BDD0-BB080F5EDE15}" name="Winter 2021/2022" dataDxfId="28" dataCellStyle="Comma"/>
    <tableColumn id="10" xr3:uid="{3A782B09-7F83-4322-9673-4C91AA21E0E5}" name="Winter 2022/2023" dataDxfId="27" dataCellStyle="Comma"/>
    <tableColumn id="4" xr3:uid="{E2ACA14D-36F8-4131-9F3D-0E98E3056C66}" name="Winter 2023/2024" dataDxfId="26" dataCellStyle="Comma"/>
    <tableColumn id="3" xr3:uid="{4B78649B-FEB0-4C81-BAE3-CB125DF24A76}" name="Total" dataDxfId="25" dataCellStyle="Comma"/>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FB366FE-A023-46D0-BB04-3C867A351EBD}" name="Table211242729" displayName="Table211242729" ref="A84:F120" totalsRowShown="0" headerRowDxfId="24" dataDxfId="22" headerRowBorderDxfId="23" tableBorderDxfId="21" totalsRowBorderDxfId="20" headerRowCellStyle="Comma">
  <tableColumns count="6">
    <tableColumn id="1" xr3:uid="{D889525C-013F-4244-A3BC-03DAD1FF9875}" name="Local Authority" dataDxfId="19" dataCellStyle="Comma"/>
    <tableColumn id="2" xr3:uid="{C66396C3-DA32-47ED-B84D-E1A6CDA8CE91}" name="Winter 2020/2021" dataDxfId="18" dataCellStyle="Comma"/>
    <tableColumn id="8" xr3:uid="{4AA02918-2060-4E49-956C-151D18130343}" name="Winter 2021/2022" dataDxfId="17" dataCellStyle="Comma"/>
    <tableColumn id="10" xr3:uid="{2AB60FA5-176F-4E7C-85A4-C8C026D4B3E8}" name="Winter 2022/2023" dataDxfId="16" dataCellStyle="Comma"/>
    <tableColumn id="4" xr3:uid="{12658AC4-327C-42D0-B4D3-629AF41B7A8F}" name="Winter 2023/2024" dataDxfId="15" dataCellStyle="Comma"/>
    <tableColumn id="3" xr3:uid="{80C626C8-258F-457F-AD87-ADE764FA102E}" name="Total" dataDxfId="14" dataCellStyle="Comma"/>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7000000}" name="Table18" displayName="Table18" ref="A5:C10" totalsRowShown="0" headerRowDxfId="13" dataDxfId="12">
  <autoFilter ref="A5:C10" xr:uid="{00000000-0009-0000-0100-000012000000}">
    <filterColumn colId="0" hiddenButton="1"/>
    <filterColumn colId="1" hiddenButton="1"/>
    <filterColumn colId="2" hiddenButton="1"/>
  </autoFilter>
  <tableColumns count="3">
    <tableColumn id="1" xr3:uid="{00000000-0010-0000-0700-000001000000}" name="Qualifying period" dataDxfId="11"/>
    <tableColumn id="2" xr3:uid="{00000000-0010-0000-0700-000002000000}" name="Number of Payments" dataDxfId="10" dataCellStyle="Comma"/>
    <tableColumn id="3" xr3:uid="{00000000-0010-0000-0700-000003000000}" name="Value of Payments" dataDxfId="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D67516A-18D3-4A86-AA6C-FBA07A5317F0}" name="Table21136" displayName="Table21136" ref="A13:D26" totalsRowShown="0" headerRowDxfId="8" dataDxfId="6" headerRowBorderDxfId="7" tableBorderDxfId="5" totalsRowBorderDxfId="4" headerRowCellStyle="Comma">
  <tableColumns count="4">
    <tableColumn id="1" xr3:uid="{4FA03978-53C6-4078-8436-8A9F5191C3CD}" name="Month" dataDxfId="3" dataCellStyle="Comma"/>
    <tableColumn id="2" xr3:uid="{868ABAF2-54ED-4D99-80EE-023BDFDC1833}" name="Number of payments" dataDxfId="2" dataCellStyle="Comma"/>
    <tableColumn id="8" xr3:uid="{E56250C4-E870-424A-B48A-30E196BAACD7}" name="Percentage of payments" dataDxfId="1" dataCellStyle="Comma"/>
    <tableColumn id="10" xr3:uid="{3D2C8F16-62BF-48DF-8D7D-9240A276385C}" name="Expenditure" dataDxfId="0" dataCellStyle="Comma"/>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6"/>
  <sheetViews>
    <sheetView showGridLines="0" tabSelected="1" zoomScaleNormal="100" workbookViewId="0">
      <selection activeCell="A7" sqref="A7"/>
    </sheetView>
  </sheetViews>
  <sheetFormatPr defaultColWidth="16.5703125" defaultRowHeight="15.75" x14ac:dyDescent="0.25"/>
  <cols>
    <col min="1" max="1" width="23.85546875" style="1" customWidth="1"/>
    <col min="2" max="2" width="91.5703125" style="1" customWidth="1"/>
    <col min="3" max="16384" width="16.5703125" style="1"/>
  </cols>
  <sheetData>
    <row r="1" spans="1:11" ht="21" x14ac:dyDescent="0.35">
      <c r="A1" s="18" t="s">
        <v>73</v>
      </c>
      <c r="B1"/>
      <c r="C1"/>
    </row>
    <row r="2" spans="1:11" ht="18.75" x14ac:dyDescent="0.3">
      <c r="A2" s="11" t="s">
        <v>15</v>
      </c>
      <c r="B2" s="19"/>
      <c r="C2" s="17"/>
      <c r="K2" s="2"/>
    </row>
    <row r="3" spans="1:11" x14ac:dyDescent="0.25">
      <c r="A3" s="20" t="s">
        <v>16</v>
      </c>
      <c r="B3" s="1" t="s">
        <v>4</v>
      </c>
      <c r="C3"/>
    </row>
    <row r="4" spans="1:11" x14ac:dyDescent="0.25">
      <c r="A4" s="68" t="s">
        <v>74</v>
      </c>
      <c r="B4" s="1" t="s">
        <v>6</v>
      </c>
      <c r="C4"/>
    </row>
    <row r="5" spans="1:11" x14ac:dyDescent="0.25">
      <c r="A5" s="68" t="s">
        <v>90</v>
      </c>
      <c r="B5" s="21" t="s">
        <v>7</v>
      </c>
      <c r="C5"/>
    </row>
    <row r="6" spans="1:11" x14ac:dyDescent="0.25">
      <c r="A6" s="12"/>
      <c r="B6" s="13"/>
      <c r="C6"/>
    </row>
    <row r="7" spans="1:11" x14ac:dyDescent="0.25">
      <c r="A7" s="69"/>
      <c r="B7"/>
      <c r="C7"/>
    </row>
    <row r="8" spans="1:11" x14ac:dyDescent="0.25">
      <c r="C8"/>
    </row>
    <row r="9" spans="1:11" x14ac:dyDescent="0.25">
      <c r="C9"/>
    </row>
    <row r="10" spans="1:11" x14ac:dyDescent="0.25">
      <c r="C10"/>
    </row>
    <row r="11" spans="1:11" x14ac:dyDescent="0.25">
      <c r="C11"/>
    </row>
    <row r="12" spans="1:11" x14ac:dyDescent="0.25">
      <c r="C12"/>
    </row>
    <row r="13" spans="1:11" x14ac:dyDescent="0.25">
      <c r="C13"/>
    </row>
    <row r="14" spans="1:11" x14ac:dyDescent="0.25">
      <c r="C14"/>
    </row>
    <row r="15" spans="1:11" x14ac:dyDescent="0.25">
      <c r="C15"/>
    </row>
    <row r="16" spans="1:11" x14ac:dyDescent="0.25">
      <c r="C16"/>
    </row>
  </sheetData>
  <phoneticPr fontId="9" type="noConversion"/>
  <hyperlinks>
    <hyperlink ref="A4" location="'T1 - Payments by LA'!A1" display="Table 4a, 4b and 4c" xr:uid="{00000000-0004-0000-0000-000004000000}"/>
    <hyperlink ref="A5" location="'T2 - Payments by Period'!A1" display="Table 6a and 6b" xr:uid="{00000000-0004-0000-0000-000009000000}"/>
  </hyperlinks>
  <pageMargins left="0.7" right="0.7" top="0.75" bottom="0.75" header="0.3" footer="0.3"/>
  <pageSetup paperSize="9"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8A242-9E37-402D-8223-F3977A2E907A}">
  <sheetPr codeName="Sheet2"/>
  <dimension ref="A1:B29"/>
  <sheetViews>
    <sheetView showGridLines="0" topLeftCell="A3" zoomScaleNormal="100" workbookViewId="0"/>
  </sheetViews>
  <sheetFormatPr defaultRowHeight="15" x14ac:dyDescent="0.25"/>
  <cols>
    <col min="1" max="1" width="12.28515625" bestFit="1" customWidth="1"/>
    <col min="2" max="2" width="199.7109375" customWidth="1"/>
  </cols>
  <sheetData>
    <row r="1" spans="1:2" ht="15.75" x14ac:dyDescent="0.25">
      <c r="A1" s="10" t="s">
        <v>17</v>
      </c>
      <c r="B1" s="1"/>
    </row>
    <row r="2" spans="1:2" ht="15.75" x14ac:dyDescent="0.25">
      <c r="A2" s="1" t="s">
        <v>76</v>
      </c>
      <c r="B2" s="1"/>
    </row>
    <row r="3" spans="1:2" ht="15.75" x14ac:dyDescent="0.25">
      <c r="A3" s="1" t="s">
        <v>77</v>
      </c>
      <c r="B3" s="1"/>
    </row>
    <row r="4" spans="1:2" ht="15.75" x14ac:dyDescent="0.25">
      <c r="A4" s="10" t="s">
        <v>56</v>
      </c>
      <c r="B4" s="10" t="s">
        <v>75</v>
      </c>
    </row>
    <row r="5" spans="1:2" ht="15.75" x14ac:dyDescent="0.25">
      <c r="A5" s="1" t="s">
        <v>18</v>
      </c>
      <c r="B5" s="1" t="s">
        <v>95</v>
      </c>
    </row>
    <row r="6" spans="1:2" ht="15.75" x14ac:dyDescent="0.25">
      <c r="A6" s="1" t="s">
        <v>57</v>
      </c>
      <c r="B6" s="1" t="s">
        <v>68</v>
      </c>
    </row>
    <row r="7" spans="1:2" ht="15.75" x14ac:dyDescent="0.25">
      <c r="A7" s="1" t="s">
        <v>58</v>
      </c>
      <c r="B7" s="1" t="s">
        <v>5</v>
      </c>
    </row>
    <row r="8" spans="1:2" ht="15.75" x14ac:dyDescent="0.25">
      <c r="A8" s="1" t="s">
        <v>59</v>
      </c>
      <c r="B8" s="1" t="s">
        <v>69</v>
      </c>
    </row>
    <row r="9" spans="1:2" ht="15.75" x14ac:dyDescent="0.25">
      <c r="A9" s="1" t="s">
        <v>60</v>
      </c>
      <c r="B9" s="4" t="s">
        <v>61</v>
      </c>
    </row>
    <row r="10" spans="1:2" ht="15.75" x14ac:dyDescent="0.25">
      <c r="A10" s="1" t="s">
        <v>62</v>
      </c>
      <c r="B10" s="1" t="s">
        <v>70</v>
      </c>
    </row>
    <row r="11" spans="1:2" ht="15.75" x14ac:dyDescent="0.25">
      <c r="A11" s="1" t="s">
        <v>63</v>
      </c>
      <c r="B11" s="1" t="s">
        <v>71</v>
      </c>
    </row>
    <row r="12" spans="1:2" ht="15.75" x14ac:dyDescent="0.25">
      <c r="A12" s="1" t="s">
        <v>64</v>
      </c>
      <c r="B12" s="1" t="s">
        <v>66</v>
      </c>
    </row>
    <row r="13" spans="1:2" ht="15.75" x14ac:dyDescent="0.25">
      <c r="A13" s="1" t="s">
        <v>65</v>
      </c>
      <c r="B13" s="1" t="s">
        <v>67</v>
      </c>
    </row>
    <row r="14" spans="1:2" ht="15.75" x14ac:dyDescent="0.25">
      <c r="A14" s="1"/>
    </row>
    <row r="15" spans="1:2" ht="15.75" x14ac:dyDescent="0.25">
      <c r="A15" s="1"/>
    </row>
    <row r="16" spans="1:2" ht="15.75" x14ac:dyDescent="0.25">
      <c r="A16" s="1"/>
    </row>
    <row r="17" spans="1:2" ht="45" customHeight="1" x14ac:dyDescent="0.25">
      <c r="A17" s="1"/>
      <c r="B17" s="4"/>
    </row>
    <row r="18" spans="1:2" ht="15.75" x14ac:dyDescent="0.25">
      <c r="A18" s="22"/>
      <c r="B18" s="23"/>
    </row>
    <row r="19" spans="1:2" ht="15.75" x14ac:dyDescent="0.25">
      <c r="A19" s="22"/>
      <c r="B19" s="1"/>
    </row>
    <row r="20" spans="1:2" ht="15.75" x14ac:dyDescent="0.25">
      <c r="A20" s="1"/>
      <c r="B20" s="1"/>
    </row>
    <row r="21" spans="1:2" ht="15.75" x14ac:dyDescent="0.25">
      <c r="A21" s="1"/>
      <c r="B21" s="1"/>
    </row>
    <row r="22" spans="1:2" ht="15.75" x14ac:dyDescent="0.25">
      <c r="A22" s="1"/>
      <c r="B22" s="1"/>
    </row>
    <row r="23" spans="1:2" ht="15.75" x14ac:dyDescent="0.25">
      <c r="A23" s="1"/>
      <c r="B23" s="1"/>
    </row>
    <row r="24" spans="1:2" ht="15.75" x14ac:dyDescent="0.25">
      <c r="A24" s="1"/>
      <c r="B24" s="1"/>
    </row>
    <row r="25" spans="1:2" x14ac:dyDescent="0.25">
      <c r="B25" s="9"/>
    </row>
    <row r="26" spans="1:2" ht="15.75" x14ac:dyDescent="0.25">
      <c r="B26" s="1"/>
    </row>
    <row r="27" spans="1:2" ht="15.75" x14ac:dyDescent="0.25">
      <c r="B27" s="4"/>
    </row>
    <row r="29" spans="1:2" x14ac:dyDescent="0.25">
      <c r="B29"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G208"/>
  <sheetViews>
    <sheetView showGridLines="0" zoomScaleNormal="100" workbookViewId="0"/>
  </sheetViews>
  <sheetFormatPr defaultColWidth="16.5703125" defaultRowHeight="15.75" x14ac:dyDescent="0.25"/>
  <cols>
    <col min="1" max="1" width="24.28515625" style="1" customWidth="1"/>
    <col min="2" max="16384" width="16.5703125" style="1"/>
  </cols>
  <sheetData>
    <row r="1" spans="1:7" ht="21" x14ac:dyDescent="0.35">
      <c r="A1" s="18" t="s">
        <v>105</v>
      </c>
      <c r="B1"/>
      <c r="C1"/>
      <c r="D1"/>
      <c r="E1"/>
      <c r="F1"/>
      <c r="G1"/>
    </row>
    <row r="2" spans="1:7" x14ac:dyDescent="0.25">
      <c r="A2" s="1" t="s">
        <v>102</v>
      </c>
    </row>
    <row r="3" spans="1:7" x14ac:dyDescent="0.25">
      <c r="A3" s="24" t="s">
        <v>19</v>
      </c>
    </row>
    <row r="4" spans="1:7" x14ac:dyDescent="0.25">
      <c r="A4" s="24" t="s">
        <v>98</v>
      </c>
    </row>
    <row r="5" spans="1:7" x14ac:dyDescent="0.25">
      <c r="A5" s="10" t="s">
        <v>99</v>
      </c>
    </row>
    <row r="6" spans="1:7" ht="31.5" x14ac:dyDescent="0.25">
      <c r="A6" s="3" t="s">
        <v>1</v>
      </c>
      <c r="B6" s="29" t="s">
        <v>8</v>
      </c>
      <c r="C6" s="29" t="s">
        <v>9</v>
      </c>
      <c r="D6" s="29" t="s">
        <v>10</v>
      </c>
      <c r="E6" s="29" t="s">
        <v>72</v>
      </c>
      <c r="F6" s="29" t="s">
        <v>3</v>
      </c>
      <c r="G6" s="46"/>
    </row>
    <row r="7" spans="1:7" x14ac:dyDescent="0.25">
      <c r="A7" s="36" t="s">
        <v>22</v>
      </c>
      <c r="B7" s="38">
        <v>505</v>
      </c>
      <c r="C7" s="36">
        <v>520</v>
      </c>
      <c r="D7" s="36">
        <v>695</v>
      </c>
      <c r="E7" s="38">
        <v>865</v>
      </c>
      <c r="F7" s="47">
        <v>2585</v>
      </c>
      <c r="G7" s="46"/>
    </row>
    <row r="8" spans="1:7" x14ac:dyDescent="0.25">
      <c r="A8" s="37" t="s">
        <v>23</v>
      </c>
      <c r="B8" s="38">
        <v>610</v>
      </c>
      <c r="C8" s="37">
        <v>650</v>
      </c>
      <c r="D8" s="37">
        <v>875</v>
      </c>
      <c r="E8" s="38">
        <v>1080</v>
      </c>
      <c r="F8" s="48">
        <v>3220</v>
      </c>
      <c r="G8" s="46"/>
    </row>
    <row r="9" spans="1:7" x14ac:dyDescent="0.25">
      <c r="A9" s="37" t="s">
        <v>24</v>
      </c>
      <c r="B9" s="38">
        <v>375</v>
      </c>
      <c r="C9" s="37">
        <v>400</v>
      </c>
      <c r="D9" s="37">
        <v>535</v>
      </c>
      <c r="E9" s="38">
        <v>610</v>
      </c>
      <c r="F9" s="48">
        <v>1920</v>
      </c>
      <c r="G9" s="46"/>
    </row>
    <row r="10" spans="1:7" x14ac:dyDescent="0.25">
      <c r="A10" s="37" t="s">
        <v>25</v>
      </c>
      <c r="B10" s="38">
        <v>225</v>
      </c>
      <c r="C10" s="37">
        <v>245</v>
      </c>
      <c r="D10" s="37">
        <v>365</v>
      </c>
      <c r="E10" s="38">
        <v>450</v>
      </c>
      <c r="F10" s="48">
        <v>1290</v>
      </c>
      <c r="G10" s="46"/>
    </row>
    <row r="11" spans="1:7" x14ac:dyDescent="0.25">
      <c r="A11" s="37" t="s">
        <v>26</v>
      </c>
      <c r="B11" s="38">
        <v>1190</v>
      </c>
      <c r="C11" s="37">
        <v>1230</v>
      </c>
      <c r="D11" s="37">
        <v>1625</v>
      </c>
      <c r="E11" s="38">
        <v>2055</v>
      </c>
      <c r="F11" s="48">
        <v>6100</v>
      </c>
      <c r="G11" s="46"/>
    </row>
    <row r="12" spans="1:7" x14ac:dyDescent="0.25">
      <c r="A12" s="37" t="s">
        <v>27</v>
      </c>
      <c r="B12" s="38">
        <v>195</v>
      </c>
      <c r="C12" s="37">
        <v>210</v>
      </c>
      <c r="D12" s="37">
        <v>280</v>
      </c>
      <c r="E12" s="38">
        <v>370</v>
      </c>
      <c r="F12" s="48">
        <v>1055</v>
      </c>
      <c r="G12" s="46"/>
    </row>
    <row r="13" spans="1:7" x14ac:dyDescent="0.25">
      <c r="A13" s="37" t="s">
        <v>28</v>
      </c>
      <c r="B13" s="38">
        <v>455</v>
      </c>
      <c r="C13" s="37">
        <v>530</v>
      </c>
      <c r="D13" s="37">
        <v>720</v>
      </c>
      <c r="E13" s="38">
        <v>900</v>
      </c>
      <c r="F13" s="48">
        <v>2610</v>
      </c>
      <c r="G13" s="46"/>
    </row>
    <row r="14" spans="1:7" x14ac:dyDescent="0.25">
      <c r="A14" s="37" t="s">
        <v>29</v>
      </c>
      <c r="B14" s="38">
        <v>620</v>
      </c>
      <c r="C14" s="37">
        <v>685</v>
      </c>
      <c r="D14" s="37">
        <v>900</v>
      </c>
      <c r="E14" s="38">
        <v>1080</v>
      </c>
      <c r="F14" s="48">
        <v>3280</v>
      </c>
      <c r="G14" s="46"/>
    </row>
    <row r="15" spans="1:7" x14ac:dyDescent="0.25">
      <c r="A15" s="37" t="s">
        <v>30</v>
      </c>
      <c r="B15" s="38">
        <v>400</v>
      </c>
      <c r="C15" s="37">
        <v>435</v>
      </c>
      <c r="D15" s="37">
        <v>595</v>
      </c>
      <c r="E15" s="38">
        <v>760</v>
      </c>
      <c r="F15" s="48">
        <v>2185</v>
      </c>
      <c r="G15" s="46"/>
    </row>
    <row r="16" spans="1:7" x14ac:dyDescent="0.25">
      <c r="A16" s="37" t="s">
        <v>31</v>
      </c>
      <c r="B16" s="38">
        <v>285</v>
      </c>
      <c r="C16" s="37">
        <v>310</v>
      </c>
      <c r="D16" s="37">
        <v>425</v>
      </c>
      <c r="E16" s="38">
        <v>520</v>
      </c>
      <c r="F16" s="48">
        <v>1540</v>
      </c>
      <c r="G16" s="46"/>
    </row>
    <row r="17" spans="1:7" x14ac:dyDescent="0.25">
      <c r="A17" s="37" t="s">
        <v>32</v>
      </c>
      <c r="B17" s="38">
        <v>340</v>
      </c>
      <c r="C17" s="37">
        <v>340</v>
      </c>
      <c r="D17" s="37">
        <v>465</v>
      </c>
      <c r="E17" s="38">
        <v>580</v>
      </c>
      <c r="F17" s="48">
        <v>1725</v>
      </c>
      <c r="G17" s="49"/>
    </row>
    <row r="18" spans="1:7" x14ac:dyDescent="0.25">
      <c r="A18" s="37" t="s">
        <v>33</v>
      </c>
      <c r="B18" s="38">
        <v>340</v>
      </c>
      <c r="C18" s="37">
        <v>360</v>
      </c>
      <c r="D18" s="37">
        <v>465</v>
      </c>
      <c r="E18" s="38">
        <v>575</v>
      </c>
      <c r="F18" s="48">
        <v>1740</v>
      </c>
      <c r="G18" s="46"/>
    </row>
    <row r="19" spans="1:7" x14ac:dyDescent="0.25">
      <c r="A19" s="37" t="s">
        <v>34</v>
      </c>
      <c r="B19" s="38">
        <v>610</v>
      </c>
      <c r="C19" s="37">
        <v>650</v>
      </c>
      <c r="D19" s="37">
        <v>855</v>
      </c>
      <c r="E19" s="38">
        <v>1030</v>
      </c>
      <c r="F19" s="48">
        <v>3150</v>
      </c>
      <c r="G19" s="46"/>
    </row>
    <row r="20" spans="1:7" x14ac:dyDescent="0.25">
      <c r="A20" s="37" t="s">
        <v>35</v>
      </c>
      <c r="B20" s="38">
        <v>1365</v>
      </c>
      <c r="C20" s="37">
        <v>1515</v>
      </c>
      <c r="D20" s="37">
        <v>1975</v>
      </c>
      <c r="E20" s="38">
        <v>2475</v>
      </c>
      <c r="F20" s="48">
        <v>7335</v>
      </c>
      <c r="G20" s="46"/>
    </row>
    <row r="21" spans="1:7" x14ac:dyDescent="0.25">
      <c r="A21" s="37" t="s">
        <v>36</v>
      </c>
      <c r="B21" s="38">
        <v>2380</v>
      </c>
      <c r="C21" s="37">
        <v>2725</v>
      </c>
      <c r="D21" s="37">
        <v>3795</v>
      </c>
      <c r="E21" s="38">
        <v>4805</v>
      </c>
      <c r="F21" s="48">
        <v>13705</v>
      </c>
      <c r="G21" s="46"/>
    </row>
    <row r="22" spans="1:7" x14ac:dyDescent="0.25">
      <c r="A22" s="37" t="s">
        <v>37</v>
      </c>
      <c r="B22" s="38">
        <v>770</v>
      </c>
      <c r="C22" s="37">
        <v>830</v>
      </c>
      <c r="D22" s="37">
        <v>1045</v>
      </c>
      <c r="E22" s="38">
        <v>1185</v>
      </c>
      <c r="F22" s="48">
        <v>3830</v>
      </c>
      <c r="G22" s="46"/>
    </row>
    <row r="23" spans="1:7" x14ac:dyDescent="0.25">
      <c r="A23" s="37" t="s">
        <v>38</v>
      </c>
      <c r="B23" s="38">
        <v>345</v>
      </c>
      <c r="C23" s="37">
        <v>385</v>
      </c>
      <c r="D23" s="37">
        <v>485</v>
      </c>
      <c r="E23" s="38">
        <v>580</v>
      </c>
      <c r="F23" s="48">
        <v>1795</v>
      </c>
      <c r="G23" s="46"/>
    </row>
    <row r="24" spans="1:7" x14ac:dyDescent="0.25">
      <c r="A24" s="37" t="s">
        <v>39</v>
      </c>
      <c r="B24" s="38">
        <v>455</v>
      </c>
      <c r="C24" s="37">
        <v>495</v>
      </c>
      <c r="D24" s="37">
        <v>665</v>
      </c>
      <c r="E24" s="38">
        <v>820</v>
      </c>
      <c r="F24" s="48">
        <v>2435</v>
      </c>
      <c r="G24" s="46"/>
    </row>
    <row r="25" spans="1:7" x14ac:dyDescent="0.25">
      <c r="A25" s="37" t="s">
        <v>40</v>
      </c>
      <c r="B25" s="38">
        <v>270</v>
      </c>
      <c r="C25" s="37">
        <v>295</v>
      </c>
      <c r="D25" s="37">
        <v>390</v>
      </c>
      <c r="E25" s="38">
        <v>505</v>
      </c>
      <c r="F25" s="48">
        <v>1460</v>
      </c>
      <c r="G25" s="46"/>
    </row>
    <row r="26" spans="1:7" x14ac:dyDescent="0.25">
      <c r="A26" s="37" t="s">
        <v>41</v>
      </c>
      <c r="B26" s="38">
        <v>40</v>
      </c>
      <c r="C26" s="37">
        <v>40</v>
      </c>
      <c r="D26" s="37">
        <v>50</v>
      </c>
      <c r="E26" s="38">
        <v>65</v>
      </c>
      <c r="F26" s="48">
        <v>200</v>
      </c>
      <c r="G26" s="46"/>
    </row>
    <row r="27" spans="1:7" x14ac:dyDescent="0.25">
      <c r="A27" s="37" t="s">
        <v>42</v>
      </c>
      <c r="B27" s="38">
        <v>500</v>
      </c>
      <c r="C27" s="37">
        <v>535</v>
      </c>
      <c r="D27" s="37">
        <v>735</v>
      </c>
      <c r="E27" s="38">
        <v>935</v>
      </c>
      <c r="F27" s="48">
        <v>2705</v>
      </c>
      <c r="G27" s="46"/>
    </row>
    <row r="28" spans="1:7" x14ac:dyDescent="0.25">
      <c r="A28" s="37" t="s">
        <v>43</v>
      </c>
      <c r="B28" s="38">
        <v>1515</v>
      </c>
      <c r="C28" s="37">
        <v>1640</v>
      </c>
      <c r="D28" s="37">
        <v>2155</v>
      </c>
      <c r="E28" s="38">
        <v>2650</v>
      </c>
      <c r="F28" s="48">
        <v>7965</v>
      </c>
      <c r="G28" s="46"/>
    </row>
    <row r="29" spans="1:7" x14ac:dyDescent="0.25">
      <c r="A29" s="37" t="s">
        <v>44</v>
      </c>
      <c r="B29" s="38">
        <v>40</v>
      </c>
      <c r="C29" s="37">
        <v>40</v>
      </c>
      <c r="D29" s="37">
        <v>60</v>
      </c>
      <c r="E29" s="38">
        <v>75</v>
      </c>
      <c r="F29" s="48">
        <v>215</v>
      </c>
      <c r="G29" s="46"/>
    </row>
    <row r="30" spans="1:7" x14ac:dyDescent="0.25">
      <c r="A30" s="37" t="s">
        <v>45</v>
      </c>
      <c r="B30" s="38">
        <v>510</v>
      </c>
      <c r="C30" s="37">
        <v>585</v>
      </c>
      <c r="D30" s="37">
        <v>745</v>
      </c>
      <c r="E30" s="38">
        <v>895</v>
      </c>
      <c r="F30" s="48">
        <v>2735</v>
      </c>
      <c r="G30" s="46"/>
    </row>
    <row r="31" spans="1:7" x14ac:dyDescent="0.25">
      <c r="A31" s="37" t="s">
        <v>46</v>
      </c>
      <c r="B31" s="38">
        <v>570</v>
      </c>
      <c r="C31" s="37">
        <v>625</v>
      </c>
      <c r="D31" s="37">
        <v>810</v>
      </c>
      <c r="E31" s="38">
        <v>1000</v>
      </c>
      <c r="F31" s="48">
        <v>3005</v>
      </c>
      <c r="G31" s="46"/>
    </row>
    <row r="32" spans="1:7" x14ac:dyDescent="0.25">
      <c r="A32" s="37" t="s">
        <v>47</v>
      </c>
      <c r="B32" s="38">
        <v>285</v>
      </c>
      <c r="C32" s="37">
        <v>290</v>
      </c>
      <c r="D32" s="37">
        <v>395</v>
      </c>
      <c r="E32" s="38">
        <v>515</v>
      </c>
      <c r="F32" s="48">
        <v>1480</v>
      </c>
      <c r="G32" s="46"/>
    </row>
    <row r="33" spans="1:7" x14ac:dyDescent="0.25">
      <c r="A33" s="37" t="s">
        <v>48</v>
      </c>
      <c r="B33" s="38">
        <v>60</v>
      </c>
      <c r="C33" s="37">
        <v>65</v>
      </c>
      <c r="D33" s="37">
        <v>85</v>
      </c>
      <c r="E33" s="38">
        <v>115</v>
      </c>
      <c r="F33" s="48">
        <v>330</v>
      </c>
      <c r="G33" s="46"/>
    </row>
    <row r="34" spans="1:7" x14ac:dyDescent="0.25">
      <c r="A34" s="37" t="s">
        <v>49</v>
      </c>
      <c r="B34" s="38">
        <v>295</v>
      </c>
      <c r="C34" s="37">
        <v>315</v>
      </c>
      <c r="D34" s="37">
        <v>445</v>
      </c>
      <c r="E34" s="38">
        <v>565</v>
      </c>
      <c r="F34" s="48">
        <v>1615</v>
      </c>
      <c r="G34" s="46"/>
    </row>
    <row r="35" spans="1:7" x14ac:dyDescent="0.25">
      <c r="A35" s="37" t="s">
        <v>50</v>
      </c>
      <c r="B35" s="38">
        <v>1350</v>
      </c>
      <c r="C35" s="37">
        <v>1445</v>
      </c>
      <c r="D35" s="37">
        <v>1965</v>
      </c>
      <c r="E35" s="38">
        <v>2405</v>
      </c>
      <c r="F35" s="48">
        <v>7160</v>
      </c>
      <c r="G35" s="46"/>
    </row>
    <row r="36" spans="1:7" x14ac:dyDescent="0.25">
      <c r="A36" s="37" t="s">
        <v>51</v>
      </c>
      <c r="B36" s="38">
        <v>255</v>
      </c>
      <c r="C36" s="37">
        <v>280</v>
      </c>
      <c r="D36" s="37">
        <v>375</v>
      </c>
      <c r="E36" s="38">
        <v>480</v>
      </c>
      <c r="F36" s="48">
        <v>1385</v>
      </c>
      <c r="G36" s="46"/>
    </row>
    <row r="37" spans="1:7" x14ac:dyDescent="0.25">
      <c r="A37" s="37" t="s">
        <v>52</v>
      </c>
      <c r="B37" s="38">
        <v>400</v>
      </c>
      <c r="C37" s="37">
        <v>425</v>
      </c>
      <c r="D37" s="37">
        <v>635</v>
      </c>
      <c r="E37" s="38">
        <v>740</v>
      </c>
      <c r="F37" s="48">
        <v>2200</v>
      </c>
      <c r="G37" s="46"/>
    </row>
    <row r="38" spans="1:7" x14ac:dyDescent="0.25">
      <c r="A38" s="37" t="s">
        <v>53</v>
      </c>
      <c r="B38" s="38">
        <v>715</v>
      </c>
      <c r="C38" s="37">
        <v>805</v>
      </c>
      <c r="D38" s="37">
        <v>1115</v>
      </c>
      <c r="E38" s="38">
        <v>1410</v>
      </c>
      <c r="F38" s="48">
        <v>4045</v>
      </c>
      <c r="G38" s="46"/>
    </row>
    <row r="39" spans="1:7" x14ac:dyDescent="0.25">
      <c r="A39" s="37" t="s">
        <v>54</v>
      </c>
      <c r="B39" s="38">
        <v>10</v>
      </c>
      <c r="C39" s="37">
        <v>10</v>
      </c>
      <c r="D39" s="37">
        <v>15</v>
      </c>
      <c r="E39" s="38">
        <v>20</v>
      </c>
      <c r="F39" s="48">
        <v>55</v>
      </c>
      <c r="G39" s="46"/>
    </row>
    <row r="40" spans="1:7" x14ac:dyDescent="0.25">
      <c r="A40" s="37" t="s">
        <v>55</v>
      </c>
      <c r="B40" s="38">
        <v>75</v>
      </c>
      <c r="C40" s="37">
        <v>70</v>
      </c>
      <c r="D40" s="37">
        <v>100</v>
      </c>
      <c r="E40" s="38">
        <v>80</v>
      </c>
      <c r="F40" s="48">
        <v>320</v>
      </c>
      <c r="G40" s="46"/>
    </row>
    <row r="41" spans="1:7" x14ac:dyDescent="0.25">
      <c r="A41" s="37" t="s">
        <v>21</v>
      </c>
      <c r="B41" s="38">
        <v>20</v>
      </c>
      <c r="C41" s="37">
        <v>20</v>
      </c>
      <c r="D41" s="37">
        <v>30</v>
      </c>
      <c r="E41" s="38">
        <v>25</v>
      </c>
      <c r="F41" s="48">
        <v>90</v>
      </c>
      <c r="G41" s="46"/>
    </row>
    <row r="42" spans="1:7" x14ac:dyDescent="0.25">
      <c r="A42" s="25" t="s">
        <v>3</v>
      </c>
      <c r="B42" s="40">
        <v>18365</v>
      </c>
      <c r="C42" s="25">
        <v>20005</v>
      </c>
      <c r="D42" s="25">
        <v>26860</v>
      </c>
      <c r="E42" s="40">
        <v>33230</v>
      </c>
      <c r="F42" s="25">
        <v>98460</v>
      </c>
      <c r="G42" s="46"/>
    </row>
    <row r="43" spans="1:7" x14ac:dyDescent="0.25">
      <c r="A43" s="26"/>
      <c r="B43" s="27"/>
      <c r="C43" s="28"/>
      <c r="D43" s="27"/>
      <c r="E43" s="28"/>
      <c r="F43" s="46"/>
    </row>
    <row r="44" spans="1:7" x14ac:dyDescent="0.25">
      <c r="A44" s="10" t="s">
        <v>100</v>
      </c>
      <c r="F44" s="46"/>
    </row>
    <row r="45" spans="1:7" ht="31.5" x14ac:dyDescent="0.25">
      <c r="A45" s="3" t="s">
        <v>1</v>
      </c>
      <c r="B45" s="29" t="s">
        <v>8</v>
      </c>
      <c r="C45" s="29" t="s">
        <v>9</v>
      </c>
      <c r="D45" s="29" t="s">
        <v>10</v>
      </c>
      <c r="E45" s="29" t="s">
        <v>72</v>
      </c>
      <c r="F45" s="29" t="s">
        <v>3</v>
      </c>
      <c r="G45" s="46"/>
    </row>
    <row r="46" spans="1:7" x14ac:dyDescent="0.25">
      <c r="A46" s="36" t="s">
        <v>22</v>
      </c>
      <c r="B46" s="31">
        <v>0.03</v>
      </c>
      <c r="C46" s="31">
        <v>0.03</v>
      </c>
      <c r="D46" s="31">
        <v>0.03</v>
      </c>
      <c r="E46" s="31">
        <v>0.03</v>
      </c>
      <c r="F46" s="30">
        <v>0.03</v>
      </c>
      <c r="G46" s="46"/>
    </row>
    <row r="47" spans="1:7" x14ac:dyDescent="0.25">
      <c r="A47" s="37" t="s">
        <v>23</v>
      </c>
      <c r="B47" s="31">
        <v>0.03</v>
      </c>
      <c r="C47" s="31">
        <v>0.03</v>
      </c>
      <c r="D47" s="31">
        <v>0.03</v>
      </c>
      <c r="E47" s="31">
        <v>0.03</v>
      </c>
      <c r="F47" s="30">
        <v>0.03</v>
      </c>
      <c r="G47" s="46"/>
    </row>
    <row r="48" spans="1:7" x14ac:dyDescent="0.25">
      <c r="A48" s="37" t="s">
        <v>24</v>
      </c>
      <c r="B48" s="31">
        <v>0.02</v>
      </c>
      <c r="C48" s="31">
        <v>0.02</v>
      </c>
      <c r="D48" s="31">
        <v>0.02</v>
      </c>
      <c r="E48" s="31">
        <v>0.02</v>
      </c>
      <c r="F48" s="30">
        <v>0.02</v>
      </c>
      <c r="G48" s="46"/>
    </row>
    <row r="49" spans="1:7" x14ac:dyDescent="0.25">
      <c r="A49" s="37" t="s">
        <v>25</v>
      </c>
      <c r="B49" s="31">
        <v>0.01</v>
      </c>
      <c r="C49" s="31">
        <v>0.01</v>
      </c>
      <c r="D49" s="31">
        <v>0.01</v>
      </c>
      <c r="E49" s="31">
        <v>0.01</v>
      </c>
      <c r="F49" s="30">
        <v>0.01</v>
      </c>
      <c r="G49" s="46"/>
    </row>
    <row r="50" spans="1:7" x14ac:dyDescent="0.25">
      <c r="A50" s="37" t="s">
        <v>26</v>
      </c>
      <c r="B50" s="31">
        <v>0.06</v>
      </c>
      <c r="C50" s="31">
        <v>0.06</v>
      </c>
      <c r="D50" s="31">
        <v>0.06</v>
      </c>
      <c r="E50" s="31">
        <v>0.06</v>
      </c>
      <c r="F50" s="30">
        <v>0.06</v>
      </c>
      <c r="G50" s="46"/>
    </row>
    <row r="51" spans="1:7" x14ac:dyDescent="0.25">
      <c r="A51" s="37" t="s">
        <v>27</v>
      </c>
      <c r="B51" s="31">
        <v>0.01</v>
      </c>
      <c r="C51" s="31">
        <v>0.01</v>
      </c>
      <c r="D51" s="31">
        <v>0.01</v>
      </c>
      <c r="E51" s="31">
        <v>0.01</v>
      </c>
      <c r="F51" s="30">
        <v>0.01</v>
      </c>
      <c r="G51" s="46"/>
    </row>
    <row r="52" spans="1:7" x14ac:dyDescent="0.25">
      <c r="A52" s="37" t="s">
        <v>28</v>
      </c>
      <c r="B52" s="31">
        <v>0.02</v>
      </c>
      <c r="C52" s="31">
        <v>0.03</v>
      </c>
      <c r="D52" s="31">
        <v>0.03</v>
      </c>
      <c r="E52" s="31">
        <v>0.03</v>
      </c>
      <c r="F52" s="30">
        <v>0.03</v>
      </c>
      <c r="G52" s="46"/>
    </row>
    <row r="53" spans="1:7" x14ac:dyDescent="0.25">
      <c r="A53" s="37" t="s">
        <v>29</v>
      </c>
      <c r="B53" s="31">
        <v>0.03</v>
      </c>
      <c r="C53" s="31">
        <v>0.03</v>
      </c>
      <c r="D53" s="31">
        <v>0.03</v>
      </c>
      <c r="E53" s="31">
        <v>0.03</v>
      </c>
      <c r="F53" s="30">
        <v>0.03</v>
      </c>
      <c r="G53" s="46"/>
    </row>
    <row r="54" spans="1:7" x14ac:dyDescent="0.25">
      <c r="A54" s="37" t="s">
        <v>30</v>
      </c>
      <c r="B54" s="31">
        <v>0.02</v>
      </c>
      <c r="C54" s="31">
        <v>0.02</v>
      </c>
      <c r="D54" s="31">
        <v>0.02</v>
      </c>
      <c r="E54" s="31">
        <v>0.02</v>
      </c>
      <c r="F54" s="30">
        <v>0.02</v>
      </c>
      <c r="G54" s="46"/>
    </row>
    <row r="55" spans="1:7" x14ac:dyDescent="0.25">
      <c r="A55" s="37" t="s">
        <v>31</v>
      </c>
      <c r="B55" s="31">
        <v>0.02</v>
      </c>
      <c r="C55" s="31">
        <v>0.02</v>
      </c>
      <c r="D55" s="31">
        <v>0.02</v>
      </c>
      <c r="E55" s="31">
        <v>0.02</v>
      </c>
      <c r="F55" s="30">
        <v>0.02</v>
      </c>
      <c r="G55" s="46"/>
    </row>
    <row r="56" spans="1:7" x14ac:dyDescent="0.25">
      <c r="A56" s="37" t="s">
        <v>32</v>
      </c>
      <c r="B56" s="31">
        <v>0.02</v>
      </c>
      <c r="C56" s="31">
        <v>0.02</v>
      </c>
      <c r="D56" s="31">
        <v>0.02</v>
      </c>
      <c r="E56" s="31">
        <v>0.02</v>
      </c>
      <c r="F56" s="30">
        <v>0.02</v>
      </c>
      <c r="G56" s="46"/>
    </row>
    <row r="57" spans="1:7" x14ac:dyDescent="0.25">
      <c r="A57" s="37" t="s">
        <v>33</v>
      </c>
      <c r="B57" s="31">
        <v>0.02</v>
      </c>
      <c r="C57" s="31">
        <v>0.02</v>
      </c>
      <c r="D57" s="31">
        <v>0.02</v>
      </c>
      <c r="E57" s="31">
        <v>0.02</v>
      </c>
      <c r="F57" s="30">
        <v>0.02</v>
      </c>
      <c r="G57" s="46"/>
    </row>
    <row r="58" spans="1:7" x14ac:dyDescent="0.25">
      <c r="A58" s="37" t="s">
        <v>34</v>
      </c>
      <c r="B58" s="31">
        <v>0.03</v>
      </c>
      <c r="C58" s="31">
        <v>0.03</v>
      </c>
      <c r="D58" s="31">
        <v>0.03</v>
      </c>
      <c r="E58" s="31">
        <v>0.03</v>
      </c>
      <c r="F58" s="30">
        <v>0.03</v>
      </c>
      <c r="G58" s="46"/>
    </row>
    <row r="59" spans="1:7" x14ac:dyDescent="0.25">
      <c r="A59" s="37" t="s">
        <v>35</v>
      </c>
      <c r="B59" s="31">
        <v>7.0000000000000007E-2</v>
      </c>
      <c r="C59" s="31">
        <v>0.08</v>
      </c>
      <c r="D59" s="31">
        <v>7.0000000000000007E-2</v>
      </c>
      <c r="E59" s="31">
        <v>7.0000000000000007E-2</v>
      </c>
      <c r="F59" s="30">
        <v>7.0000000000000007E-2</v>
      </c>
      <c r="G59" s="46"/>
    </row>
    <row r="60" spans="1:7" x14ac:dyDescent="0.25">
      <c r="A60" s="37" t="s">
        <v>36</v>
      </c>
      <c r="B60" s="31">
        <v>0.13</v>
      </c>
      <c r="C60" s="31">
        <v>0.14000000000000001</v>
      </c>
      <c r="D60" s="31">
        <v>0.14000000000000001</v>
      </c>
      <c r="E60" s="31">
        <v>0.14000000000000001</v>
      </c>
      <c r="F60" s="30">
        <v>0.14000000000000001</v>
      </c>
      <c r="G60" s="46"/>
    </row>
    <row r="61" spans="1:7" x14ac:dyDescent="0.25">
      <c r="A61" s="37" t="s">
        <v>37</v>
      </c>
      <c r="B61" s="31">
        <v>0.04</v>
      </c>
      <c r="C61" s="31">
        <v>0.04</v>
      </c>
      <c r="D61" s="31">
        <v>0.04</v>
      </c>
      <c r="E61" s="31">
        <v>0.04</v>
      </c>
      <c r="F61" s="30">
        <v>0.04</v>
      </c>
      <c r="G61" s="46"/>
    </row>
    <row r="62" spans="1:7" x14ac:dyDescent="0.25">
      <c r="A62" s="37" t="s">
        <v>38</v>
      </c>
      <c r="B62" s="31">
        <v>0.02</v>
      </c>
      <c r="C62" s="31">
        <v>0.02</v>
      </c>
      <c r="D62" s="31">
        <v>0.02</v>
      </c>
      <c r="E62" s="31">
        <v>0.02</v>
      </c>
      <c r="F62" s="30">
        <v>0.02</v>
      </c>
      <c r="G62" s="46"/>
    </row>
    <row r="63" spans="1:7" x14ac:dyDescent="0.25">
      <c r="A63" s="37" t="s">
        <v>39</v>
      </c>
      <c r="B63" s="31">
        <v>0.02</v>
      </c>
      <c r="C63" s="31">
        <v>0.02</v>
      </c>
      <c r="D63" s="31">
        <v>0.02</v>
      </c>
      <c r="E63" s="31">
        <v>0.02</v>
      </c>
      <c r="F63" s="30">
        <v>0.02</v>
      </c>
      <c r="G63" s="46"/>
    </row>
    <row r="64" spans="1:7" x14ac:dyDescent="0.25">
      <c r="A64" s="37" t="s">
        <v>40</v>
      </c>
      <c r="B64" s="31">
        <v>0.01</v>
      </c>
      <c r="C64" s="31">
        <v>0.01</v>
      </c>
      <c r="D64" s="31">
        <v>0.01</v>
      </c>
      <c r="E64" s="31">
        <v>0.02</v>
      </c>
      <c r="F64" s="30">
        <v>0.01</v>
      </c>
      <c r="G64" s="46"/>
    </row>
    <row r="65" spans="1:7" x14ac:dyDescent="0.25">
      <c r="A65" s="37" t="s">
        <v>41</v>
      </c>
      <c r="B65" s="31">
        <v>0</v>
      </c>
      <c r="C65" s="31">
        <v>0</v>
      </c>
      <c r="D65" s="31">
        <v>0</v>
      </c>
      <c r="E65" s="31">
        <v>0</v>
      </c>
      <c r="F65" s="30">
        <v>0</v>
      </c>
      <c r="G65" s="46"/>
    </row>
    <row r="66" spans="1:7" x14ac:dyDescent="0.25">
      <c r="A66" s="37" t="s">
        <v>42</v>
      </c>
      <c r="B66" s="31">
        <v>0.03</v>
      </c>
      <c r="C66" s="31">
        <v>0.03</v>
      </c>
      <c r="D66" s="31">
        <v>0.03</v>
      </c>
      <c r="E66" s="31">
        <v>0.03</v>
      </c>
      <c r="F66" s="30">
        <v>0.03</v>
      </c>
      <c r="G66" s="46"/>
    </row>
    <row r="67" spans="1:7" x14ac:dyDescent="0.25">
      <c r="A67" s="37" t="s">
        <v>43</v>
      </c>
      <c r="B67" s="31">
        <v>0.08</v>
      </c>
      <c r="C67" s="31">
        <v>0.08</v>
      </c>
      <c r="D67" s="31">
        <v>0.08</v>
      </c>
      <c r="E67" s="31">
        <v>0.08</v>
      </c>
      <c r="F67" s="30">
        <v>0.08</v>
      </c>
      <c r="G67" s="46"/>
    </row>
    <row r="68" spans="1:7" x14ac:dyDescent="0.25">
      <c r="A68" s="37" t="s">
        <v>44</v>
      </c>
      <c r="B68" s="31">
        <v>0</v>
      </c>
      <c r="C68" s="31">
        <v>0</v>
      </c>
      <c r="D68" s="31">
        <v>0</v>
      </c>
      <c r="E68" s="31">
        <v>0</v>
      </c>
      <c r="F68" s="30">
        <v>0</v>
      </c>
      <c r="G68" s="46"/>
    </row>
    <row r="69" spans="1:7" x14ac:dyDescent="0.25">
      <c r="A69" s="37" t="s">
        <v>45</v>
      </c>
      <c r="B69" s="31">
        <v>0.03</v>
      </c>
      <c r="C69" s="31">
        <v>0.03</v>
      </c>
      <c r="D69" s="31">
        <v>0.03</v>
      </c>
      <c r="E69" s="31">
        <v>0.03</v>
      </c>
      <c r="F69" s="30">
        <v>0.03</v>
      </c>
      <c r="G69" s="46"/>
    </row>
    <row r="70" spans="1:7" x14ac:dyDescent="0.25">
      <c r="A70" s="37" t="s">
        <v>46</v>
      </c>
      <c r="B70" s="31">
        <v>0.03</v>
      </c>
      <c r="C70" s="31">
        <v>0.03</v>
      </c>
      <c r="D70" s="31">
        <v>0.03</v>
      </c>
      <c r="E70" s="31">
        <v>0.03</v>
      </c>
      <c r="F70" s="30">
        <v>0.03</v>
      </c>
      <c r="G70" s="46"/>
    </row>
    <row r="71" spans="1:7" x14ac:dyDescent="0.25">
      <c r="A71" s="37" t="s">
        <v>47</v>
      </c>
      <c r="B71" s="31">
        <v>0.02</v>
      </c>
      <c r="C71" s="31">
        <v>0.01</v>
      </c>
      <c r="D71" s="31">
        <v>0.01</v>
      </c>
      <c r="E71" s="31">
        <v>0.02</v>
      </c>
      <c r="F71" s="30">
        <v>0.02</v>
      </c>
      <c r="G71" s="46"/>
    </row>
    <row r="72" spans="1:7" x14ac:dyDescent="0.25">
      <c r="A72" s="37" t="s">
        <v>48</v>
      </c>
      <c r="B72" s="31">
        <v>0</v>
      </c>
      <c r="C72" s="31">
        <v>0</v>
      </c>
      <c r="D72" s="31">
        <v>0</v>
      </c>
      <c r="E72" s="31">
        <v>0</v>
      </c>
      <c r="F72" s="30">
        <v>0</v>
      </c>
      <c r="G72" s="46"/>
    </row>
    <row r="73" spans="1:7" x14ac:dyDescent="0.25">
      <c r="A73" s="37" t="s">
        <v>49</v>
      </c>
      <c r="B73" s="31">
        <v>0.02</v>
      </c>
      <c r="C73" s="31">
        <v>0.02</v>
      </c>
      <c r="D73" s="31">
        <v>0.02</v>
      </c>
      <c r="E73" s="31">
        <v>0.02</v>
      </c>
      <c r="F73" s="30">
        <v>0.02</v>
      </c>
      <c r="G73" s="46"/>
    </row>
    <row r="74" spans="1:7" x14ac:dyDescent="0.25">
      <c r="A74" s="37" t="s">
        <v>50</v>
      </c>
      <c r="B74" s="31">
        <v>7.0000000000000007E-2</v>
      </c>
      <c r="C74" s="31">
        <v>7.0000000000000007E-2</v>
      </c>
      <c r="D74" s="31">
        <v>7.0000000000000007E-2</v>
      </c>
      <c r="E74" s="31">
        <v>7.0000000000000007E-2</v>
      </c>
      <c r="F74" s="30">
        <v>7.0000000000000007E-2</v>
      </c>
      <c r="G74" s="46"/>
    </row>
    <row r="75" spans="1:7" x14ac:dyDescent="0.25">
      <c r="A75" s="37" t="s">
        <v>51</v>
      </c>
      <c r="B75" s="31">
        <v>0.01</v>
      </c>
      <c r="C75" s="31">
        <v>0.01</v>
      </c>
      <c r="D75" s="31">
        <v>0.01</v>
      </c>
      <c r="E75" s="31">
        <v>0.01</v>
      </c>
      <c r="F75" s="30">
        <v>0.01</v>
      </c>
      <c r="G75" s="46"/>
    </row>
    <row r="76" spans="1:7" x14ac:dyDescent="0.25">
      <c r="A76" s="37" t="s">
        <v>52</v>
      </c>
      <c r="B76" s="31">
        <v>0.02</v>
      </c>
      <c r="C76" s="31">
        <v>0.02</v>
      </c>
      <c r="D76" s="31">
        <v>0.02</v>
      </c>
      <c r="E76" s="31">
        <v>0.02</v>
      </c>
      <c r="F76" s="30">
        <v>0.02</v>
      </c>
      <c r="G76" s="46"/>
    </row>
    <row r="77" spans="1:7" x14ac:dyDescent="0.25">
      <c r="A77" s="37" t="s">
        <v>53</v>
      </c>
      <c r="B77" s="31">
        <v>0.04</v>
      </c>
      <c r="C77" s="31">
        <v>0.04</v>
      </c>
      <c r="D77" s="31">
        <v>0.04</v>
      </c>
      <c r="E77" s="31">
        <v>0.04</v>
      </c>
      <c r="F77" s="30">
        <v>0.04</v>
      </c>
      <c r="G77" s="46"/>
    </row>
    <row r="78" spans="1:7" x14ac:dyDescent="0.25">
      <c r="A78" s="37" t="s">
        <v>54</v>
      </c>
      <c r="B78" s="31">
        <v>0</v>
      </c>
      <c r="C78" s="31">
        <v>0</v>
      </c>
      <c r="D78" s="31">
        <v>0</v>
      </c>
      <c r="E78" s="31">
        <v>0</v>
      </c>
      <c r="F78" s="30">
        <v>0</v>
      </c>
      <c r="G78" s="46"/>
    </row>
    <row r="79" spans="1:7" x14ac:dyDescent="0.25">
      <c r="A79" s="37" t="s">
        <v>55</v>
      </c>
      <c r="B79" s="31">
        <v>0</v>
      </c>
      <c r="C79" s="31">
        <v>0</v>
      </c>
      <c r="D79" s="31">
        <v>0</v>
      </c>
      <c r="E79" s="31">
        <v>0</v>
      </c>
      <c r="F79" s="30">
        <v>0</v>
      </c>
      <c r="G79" s="46"/>
    </row>
    <row r="80" spans="1:7" x14ac:dyDescent="0.25">
      <c r="A80" s="37" t="s">
        <v>21</v>
      </c>
      <c r="B80" s="31">
        <v>0</v>
      </c>
      <c r="C80" s="31">
        <v>0</v>
      </c>
      <c r="D80" s="31">
        <v>0</v>
      </c>
      <c r="E80" s="31">
        <v>0</v>
      </c>
      <c r="F80" s="30">
        <v>0</v>
      </c>
      <c r="G80" s="46"/>
    </row>
    <row r="81" spans="1:7" x14ac:dyDescent="0.25">
      <c r="A81" s="25" t="s">
        <v>3</v>
      </c>
      <c r="B81" s="32">
        <v>1</v>
      </c>
      <c r="C81" s="32">
        <v>1</v>
      </c>
      <c r="D81" s="32">
        <v>1</v>
      </c>
      <c r="E81" s="32">
        <v>1</v>
      </c>
      <c r="F81" s="32">
        <v>1</v>
      </c>
      <c r="G81" s="46"/>
    </row>
    <row r="82" spans="1:7" x14ac:dyDescent="0.25">
      <c r="A82" s="26"/>
      <c r="B82" s="27"/>
      <c r="C82" s="28"/>
      <c r="D82" s="27"/>
      <c r="E82" s="28"/>
      <c r="F82" s="46"/>
    </row>
    <row r="83" spans="1:7" x14ac:dyDescent="0.25">
      <c r="A83" s="10" t="s">
        <v>101</v>
      </c>
      <c r="F83" s="46"/>
    </row>
    <row r="84" spans="1:7" ht="31.5" x14ac:dyDescent="0.25">
      <c r="A84" s="3" t="s">
        <v>1</v>
      </c>
      <c r="B84" s="29" t="s">
        <v>8</v>
      </c>
      <c r="C84" s="29" t="s">
        <v>9</v>
      </c>
      <c r="D84" s="29" t="s">
        <v>10</v>
      </c>
      <c r="E84" s="29" t="s">
        <v>72</v>
      </c>
      <c r="F84" s="29" t="s">
        <v>3</v>
      </c>
      <c r="G84" s="46"/>
    </row>
    <row r="85" spans="1:7" x14ac:dyDescent="0.25">
      <c r="A85" s="5" t="s">
        <v>22</v>
      </c>
      <c r="B85" s="41">
        <v>101000</v>
      </c>
      <c r="C85" s="42">
        <v>105000</v>
      </c>
      <c r="D85" s="41">
        <v>149000</v>
      </c>
      <c r="E85" s="41">
        <v>204000</v>
      </c>
      <c r="F85" s="35">
        <v>559000</v>
      </c>
      <c r="G85" s="46"/>
    </row>
    <row r="86" spans="1:7" x14ac:dyDescent="0.25">
      <c r="A86" s="6" t="s">
        <v>23</v>
      </c>
      <c r="B86" s="43">
        <v>122000</v>
      </c>
      <c r="C86" s="42">
        <v>132000</v>
      </c>
      <c r="D86" s="43">
        <v>188000</v>
      </c>
      <c r="E86" s="43">
        <v>254000</v>
      </c>
      <c r="F86" s="35">
        <v>696000</v>
      </c>
      <c r="G86" s="46"/>
    </row>
    <row r="87" spans="1:7" x14ac:dyDescent="0.25">
      <c r="A87" s="6" t="s">
        <v>24</v>
      </c>
      <c r="B87" s="43">
        <v>75000</v>
      </c>
      <c r="C87" s="42">
        <v>81000</v>
      </c>
      <c r="D87" s="43">
        <v>115000</v>
      </c>
      <c r="E87" s="43">
        <v>144000</v>
      </c>
      <c r="F87" s="35">
        <v>414000</v>
      </c>
      <c r="G87" s="46"/>
    </row>
    <row r="88" spans="1:7" x14ac:dyDescent="0.25">
      <c r="A88" s="6" t="s">
        <v>25</v>
      </c>
      <c r="B88" s="43">
        <v>45000</v>
      </c>
      <c r="C88" s="42">
        <v>50000</v>
      </c>
      <c r="D88" s="43">
        <v>79000</v>
      </c>
      <c r="E88" s="43">
        <v>106000</v>
      </c>
      <c r="F88" s="35">
        <v>279000</v>
      </c>
      <c r="G88" s="46"/>
    </row>
    <row r="89" spans="1:7" x14ac:dyDescent="0.25">
      <c r="A89" s="6" t="s">
        <v>26</v>
      </c>
      <c r="B89" s="43">
        <v>238000</v>
      </c>
      <c r="C89" s="42">
        <v>249000</v>
      </c>
      <c r="D89" s="43">
        <v>348000</v>
      </c>
      <c r="E89" s="43">
        <v>484000</v>
      </c>
      <c r="F89" s="35">
        <v>1319000</v>
      </c>
      <c r="G89" s="46"/>
    </row>
    <row r="90" spans="1:7" x14ac:dyDescent="0.25">
      <c r="A90" s="6" t="s">
        <v>27</v>
      </c>
      <c r="B90" s="43">
        <v>39000</v>
      </c>
      <c r="C90" s="42">
        <v>43000</v>
      </c>
      <c r="D90" s="43">
        <v>60000</v>
      </c>
      <c r="E90" s="43">
        <v>87000</v>
      </c>
      <c r="F90" s="35">
        <v>228000</v>
      </c>
      <c r="G90" s="46"/>
    </row>
    <row r="91" spans="1:7" x14ac:dyDescent="0.25">
      <c r="A91" s="6" t="s">
        <v>28</v>
      </c>
      <c r="B91" s="43">
        <v>91000</v>
      </c>
      <c r="C91" s="42">
        <v>107000</v>
      </c>
      <c r="D91" s="43">
        <v>155000</v>
      </c>
      <c r="E91" s="43">
        <v>212000</v>
      </c>
      <c r="F91" s="35">
        <v>565000</v>
      </c>
      <c r="G91" s="46"/>
    </row>
    <row r="92" spans="1:7" x14ac:dyDescent="0.25">
      <c r="A92" s="6" t="s">
        <v>29</v>
      </c>
      <c r="B92" s="43">
        <v>124000</v>
      </c>
      <c r="C92" s="42">
        <v>138000</v>
      </c>
      <c r="D92" s="43">
        <v>192000</v>
      </c>
      <c r="E92" s="43">
        <v>254000</v>
      </c>
      <c r="F92" s="35">
        <v>709000</v>
      </c>
      <c r="G92" s="46"/>
    </row>
    <row r="93" spans="1:7" x14ac:dyDescent="0.25">
      <c r="A93" s="6" t="s">
        <v>30</v>
      </c>
      <c r="B93" s="43">
        <v>80000</v>
      </c>
      <c r="C93" s="42">
        <v>88000</v>
      </c>
      <c r="D93" s="43">
        <v>127000</v>
      </c>
      <c r="E93" s="43">
        <v>179000</v>
      </c>
      <c r="F93" s="35">
        <v>474000</v>
      </c>
      <c r="G93" s="46"/>
    </row>
    <row r="94" spans="1:7" x14ac:dyDescent="0.25">
      <c r="A94" s="6" t="s">
        <v>31</v>
      </c>
      <c r="B94" s="43">
        <v>57000</v>
      </c>
      <c r="C94" s="42">
        <v>63000</v>
      </c>
      <c r="D94" s="43">
        <v>91000</v>
      </c>
      <c r="E94" s="43">
        <v>123000</v>
      </c>
      <c r="F94" s="35">
        <v>333000</v>
      </c>
      <c r="G94" s="46"/>
    </row>
    <row r="95" spans="1:7" x14ac:dyDescent="0.25">
      <c r="A95" s="6" t="s">
        <v>32</v>
      </c>
      <c r="B95" s="43">
        <v>68000</v>
      </c>
      <c r="C95" s="42">
        <v>68000</v>
      </c>
      <c r="D95" s="43">
        <v>100000</v>
      </c>
      <c r="E95" s="43">
        <v>137000</v>
      </c>
      <c r="F95" s="35">
        <v>373000</v>
      </c>
      <c r="G95" s="46"/>
    </row>
    <row r="96" spans="1:7" x14ac:dyDescent="0.25">
      <c r="A96" s="6" t="s">
        <v>33</v>
      </c>
      <c r="B96" s="43">
        <v>68000</v>
      </c>
      <c r="C96" s="42">
        <v>73000</v>
      </c>
      <c r="D96" s="43">
        <v>100000</v>
      </c>
      <c r="E96" s="43">
        <v>136000</v>
      </c>
      <c r="F96" s="35">
        <v>376000</v>
      </c>
      <c r="G96" s="46"/>
    </row>
    <row r="97" spans="1:7" x14ac:dyDescent="0.25">
      <c r="A97" s="6" t="s">
        <v>34</v>
      </c>
      <c r="B97" s="43">
        <v>122000</v>
      </c>
      <c r="C97" s="42">
        <v>132000</v>
      </c>
      <c r="D97" s="43">
        <v>183000</v>
      </c>
      <c r="E97" s="43">
        <v>243000</v>
      </c>
      <c r="F97" s="35">
        <v>680000</v>
      </c>
      <c r="G97" s="46"/>
    </row>
    <row r="98" spans="1:7" x14ac:dyDescent="0.25">
      <c r="A98" s="6" t="s">
        <v>35</v>
      </c>
      <c r="B98" s="43">
        <v>273000</v>
      </c>
      <c r="C98" s="42">
        <v>306000</v>
      </c>
      <c r="D98" s="43">
        <v>423000</v>
      </c>
      <c r="E98" s="43">
        <v>584000</v>
      </c>
      <c r="F98" s="35">
        <v>1586000</v>
      </c>
      <c r="G98" s="46"/>
    </row>
    <row r="99" spans="1:7" x14ac:dyDescent="0.25">
      <c r="A99" s="6" t="s">
        <v>36</v>
      </c>
      <c r="B99" s="43">
        <v>476000</v>
      </c>
      <c r="C99" s="42">
        <v>550000</v>
      </c>
      <c r="D99" s="43">
        <v>812000</v>
      </c>
      <c r="E99" s="43">
        <v>1133000</v>
      </c>
      <c r="F99" s="35">
        <v>2971000</v>
      </c>
      <c r="G99" s="46"/>
    </row>
    <row r="100" spans="1:7" x14ac:dyDescent="0.25">
      <c r="A100" s="6" t="s">
        <v>37</v>
      </c>
      <c r="B100" s="43">
        <v>154000</v>
      </c>
      <c r="C100" s="42">
        <v>167000</v>
      </c>
      <c r="D100" s="43">
        <v>224000</v>
      </c>
      <c r="E100" s="43">
        <v>280000</v>
      </c>
      <c r="F100" s="35">
        <v>825000</v>
      </c>
      <c r="G100" s="46"/>
    </row>
    <row r="101" spans="1:7" x14ac:dyDescent="0.25">
      <c r="A101" s="6" t="s">
        <v>38</v>
      </c>
      <c r="B101" s="43">
        <v>69000</v>
      </c>
      <c r="C101" s="42">
        <v>78000</v>
      </c>
      <c r="D101" s="43">
        <v>104000</v>
      </c>
      <c r="E101" s="43">
        <v>137000</v>
      </c>
      <c r="F101" s="35">
        <v>387000</v>
      </c>
      <c r="G101" s="46"/>
    </row>
    <row r="102" spans="1:7" x14ac:dyDescent="0.25">
      <c r="A102" s="6" t="s">
        <v>39</v>
      </c>
      <c r="B102" s="43">
        <v>91000</v>
      </c>
      <c r="C102" s="42">
        <v>100000</v>
      </c>
      <c r="D102" s="43">
        <v>142000</v>
      </c>
      <c r="E102" s="43">
        <v>194000</v>
      </c>
      <c r="F102" s="35">
        <v>527000</v>
      </c>
      <c r="G102" s="46"/>
    </row>
    <row r="103" spans="1:7" x14ac:dyDescent="0.25">
      <c r="A103" s="6" t="s">
        <v>40</v>
      </c>
      <c r="B103" s="43">
        <v>54000</v>
      </c>
      <c r="C103" s="42">
        <v>60000</v>
      </c>
      <c r="D103" s="43">
        <v>83000</v>
      </c>
      <c r="E103" s="43">
        <v>119000</v>
      </c>
      <c r="F103" s="35">
        <v>317000</v>
      </c>
      <c r="G103" s="46"/>
    </row>
    <row r="104" spans="1:7" x14ac:dyDescent="0.25">
      <c r="A104" s="6" t="s">
        <v>41</v>
      </c>
      <c r="B104" s="43">
        <v>8000</v>
      </c>
      <c r="C104" s="42">
        <v>8000</v>
      </c>
      <c r="D104" s="43">
        <v>11000</v>
      </c>
      <c r="E104" s="43">
        <v>15000</v>
      </c>
      <c r="F104" s="35">
        <v>43000</v>
      </c>
      <c r="G104" s="46"/>
    </row>
    <row r="105" spans="1:7" x14ac:dyDescent="0.25">
      <c r="A105" s="6" t="s">
        <v>42</v>
      </c>
      <c r="B105" s="43">
        <v>100000</v>
      </c>
      <c r="C105" s="42">
        <v>108000</v>
      </c>
      <c r="D105" s="43">
        <v>157000</v>
      </c>
      <c r="E105" s="43">
        <v>221000</v>
      </c>
      <c r="F105" s="35">
        <v>586000</v>
      </c>
      <c r="G105" s="46"/>
    </row>
    <row r="106" spans="1:7" x14ac:dyDescent="0.25">
      <c r="A106" s="6" t="s">
        <v>43</v>
      </c>
      <c r="B106" s="43">
        <v>303000</v>
      </c>
      <c r="C106" s="42">
        <v>331000</v>
      </c>
      <c r="D106" s="43">
        <v>461000</v>
      </c>
      <c r="E106" s="43">
        <v>625000</v>
      </c>
      <c r="F106" s="35">
        <v>1721000</v>
      </c>
      <c r="G106" s="46"/>
    </row>
    <row r="107" spans="1:7" x14ac:dyDescent="0.25">
      <c r="A107" s="6" t="s">
        <v>44</v>
      </c>
      <c r="B107" s="43">
        <v>8000</v>
      </c>
      <c r="C107" s="42">
        <v>8000</v>
      </c>
      <c r="D107" s="43">
        <v>12000</v>
      </c>
      <c r="E107" s="43">
        <v>18000</v>
      </c>
      <c r="F107" s="35">
        <v>46000</v>
      </c>
      <c r="G107" s="46"/>
    </row>
    <row r="108" spans="1:7" x14ac:dyDescent="0.25">
      <c r="A108" s="6" t="s">
        <v>45</v>
      </c>
      <c r="B108" s="43">
        <v>102000</v>
      </c>
      <c r="C108" s="42">
        <v>118000</v>
      </c>
      <c r="D108" s="43">
        <v>160000</v>
      </c>
      <c r="E108" s="43">
        <v>211000</v>
      </c>
      <c r="F108" s="35">
        <v>591000</v>
      </c>
      <c r="G108" s="46"/>
    </row>
    <row r="109" spans="1:7" x14ac:dyDescent="0.25">
      <c r="A109" s="6" t="s">
        <v>46</v>
      </c>
      <c r="B109" s="43">
        <v>114000</v>
      </c>
      <c r="C109" s="42">
        <v>126000</v>
      </c>
      <c r="D109" s="43">
        <v>173000</v>
      </c>
      <c r="E109" s="43">
        <v>236000</v>
      </c>
      <c r="F109" s="35">
        <v>650000</v>
      </c>
      <c r="G109" s="46"/>
    </row>
    <row r="110" spans="1:7" x14ac:dyDescent="0.25">
      <c r="A110" s="6" t="s">
        <v>47</v>
      </c>
      <c r="B110" s="43">
        <v>57000</v>
      </c>
      <c r="C110" s="42">
        <v>59000</v>
      </c>
      <c r="D110" s="43">
        <v>84000</v>
      </c>
      <c r="E110" s="43">
        <v>121000</v>
      </c>
      <c r="F110" s="35">
        <v>321000</v>
      </c>
      <c r="G110" s="46"/>
    </row>
    <row r="111" spans="1:7" x14ac:dyDescent="0.25">
      <c r="A111" s="6" t="s">
        <v>48</v>
      </c>
      <c r="B111" s="43">
        <v>12000</v>
      </c>
      <c r="C111" s="42">
        <v>13000</v>
      </c>
      <c r="D111" s="43">
        <v>19000</v>
      </c>
      <c r="E111" s="43">
        <v>27000</v>
      </c>
      <c r="F111" s="35">
        <v>71000</v>
      </c>
      <c r="G111" s="46"/>
    </row>
    <row r="112" spans="1:7" x14ac:dyDescent="0.25">
      <c r="A112" s="6" t="s">
        <v>49</v>
      </c>
      <c r="B112" s="43">
        <v>59000</v>
      </c>
      <c r="C112" s="42">
        <v>63000</v>
      </c>
      <c r="D112" s="43">
        <v>95000</v>
      </c>
      <c r="E112" s="43">
        <v>134000</v>
      </c>
      <c r="F112" s="35">
        <v>351000</v>
      </c>
      <c r="G112" s="46"/>
    </row>
    <row r="113" spans="1:7" x14ac:dyDescent="0.25">
      <c r="A113" s="6" t="s">
        <v>50</v>
      </c>
      <c r="B113" s="43">
        <v>270000</v>
      </c>
      <c r="C113" s="42">
        <v>291000</v>
      </c>
      <c r="D113" s="43">
        <v>421000</v>
      </c>
      <c r="E113" s="43">
        <v>566000</v>
      </c>
      <c r="F113" s="35">
        <v>1549000</v>
      </c>
      <c r="G113" s="46"/>
    </row>
    <row r="114" spans="1:7" x14ac:dyDescent="0.25">
      <c r="A114" s="6" t="s">
        <v>51</v>
      </c>
      <c r="B114" s="43">
        <v>51000</v>
      </c>
      <c r="C114" s="42">
        <v>56000</v>
      </c>
      <c r="D114" s="43">
        <v>80000</v>
      </c>
      <c r="E114" s="43">
        <v>113000</v>
      </c>
      <c r="F114" s="35">
        <v>299000</v>
      </c>
      <c r="G114" s="46"/>
    </row>
    <row r="115" spans="1:7" x14ac:dyDescent="0.25">
      <c r="A115" s="6" t="s">
        <v>52</v>
      </c>
      <c r="B115" s="43">
        <v>80000</v>
      </c>
      <c r="C115" s="42">
        <v>86000</v>
      </c>
      <c r="D115" s="43">
        <v>136000</v>
      </c>
      <c r="E115" s="43">
        <v>174000</v>
      </c>
      <c r="F115" s="35">
        <v>477000</v>
      </c>
      <c r="G115" s="46"/>
    </row>
    <row r="116" spans="1:7" x14ac:dyDescent="0.25">
      <c r="A116" s="6" t="s">
        <v>53</v>
      </c>
      <c r="B116" s="43">
        <v>143000</v>
      </c>
      <c r="C116" s="42">
        <v>163000</v>
      </c>
      <c r="D116" s="43">
        <v>239000</v>
      </c>
      <c r="E116" s="43">
        <v>333000</v>
      </c>
      <c r="F116" s="35">
        <v>877000</v>
      </c>
      <c r="G116" s="46"/>
    </row>
    <row r="117" spans="1:7" x14ac:dyDescent="0.25">
      <c r="A117" s="6" t="s">
        <v>54</v>
      </c>
      <c r="B117" s="43">
        <v>2000</v>
      </c>
      <c r="C117" s="42">
        <v>2000</v>
      </c>
      <c r="D117" s="43">
        <v>4000</v>
      </c>
      <c r="E117" s="43">
        <v>4000</v>
      </c>
      <c r="F117" s="35">
        <v>12000</v>
      </c>
      <c r="G117" s="46"/>
    </row>
    <row r="118" spans="1:7" x14ac:dyDescent="0.25">
      <c r="A118" s="6" t="s">
        <v>55</v>
      </c>
      <c r="B118" s="43">
        <v>15000</v>
      </c>
      <c r="C118" s="42">
        <v>14000</v>
      </c>
      <c r="D118" s="43">
        <v>21000</v>
      </c>
      <c r="E118" s="43">
        <v>19000</v>
      </c>
      <c r="F118" s="35">
        <v>69000</v>
      </c>
      <c r="G118" s="46"/>
    </row>
    <row r="119" spans="1:7" x14ac:dyDescent="0.25">
      <c r="A119" s="6" t="s">
        <v>21</v>
      </c>
      <c r="B119" s="43">
        <v>4000</v>
      </c>
      <c r="C119" s="42">
        <v>4000</v>
      </c>
      <c r="D119" s="43">
        <v>6000</v>
      </c>
      <c r="E119" s="43">
        <v>6000</v>
      </c>
      <c r="F119" s="35">
        <v>20000</v>
      </c>
      <c r="G119" s="46"/>
    </row>
    <row r="120" spans="1:7" x14ac:dyDescent="0.25">
      <c r="A120" s="39" t="s">
        <v>3</v>
      </c>
      <c r="B120" s="33">
        <v>3673000</v>
      </c>
      <c r="C120" s="44">
        <v>4041000</v>
      </c>
      <c r="D120" s="33">
        <v>5751000</v>
      </c>
      <c r="E120" s="33">
        <v>7832000</v>
      </c>
      <c r="F120" s="45">
        <v>21297000</v>
      </c>
      <c r="G120" s="46"/>
    </row>
    <row r="121" spans="1:7" x14ac:dyDescent="0.25">
      <c r="F121" s="46"/>
    </row>
    <row r="122" spans="1:7" x14ac:dyDescent="0.25">
      <c r="A122" s="1" t="s">
        <v>18</v>
      </c>
      <c r="B122" s="1" t="s">
        <v>95</v>
      </c>
      <c r="F122" s="46"/>
    </row>
    <row r="123" spans="1:7" x14ac:dyDescent="0.25">
      <c r="A123" s="1" t="s">
        <v>57</v>
      </c>
      <c r="B123" s="1" t="s">
        <v>68</v>
      </c>
      <c r="F123" s="46"/>
    </row>
    <row r="124" spans="1:7" x14ac:dyDescent="0.25">
      <c r="A124" s="1" t="s">
        <v>58</v>
      </c>
      <c r="B124" s="1" t="s">
        <v>5</v>
      </c>
      <c r="F124" s="46"/>
    </row>
    <row r="125" spans="1:7" x14ac:dyDescent="0.25">
      <c r="A125" s="1" t="s">
        <v>59</v>
      </c>
      <c r="B125" s="1" t="s">
        <v>69</v>
      </c>
      <c r="F125" s="46"/>
    </row>
    <row r="126" spans="1:7" x14ac:dyDescent="0.25">
      <c r="A126" s="1" t="s">
        <v>91</v>
      </c>
      <c r="B126" s="1" t="s">
        <v>61</v>
      </c>
      <c r="F126" s="46"/>
    </row>
    <row r="127" spans="1:7" x14ac:dyDescent="0.25">
      <c r="A127" s="1" t="s">
        <v>92</v>
      </c>
      <c r="B127" s="1" t="s">
        <v>70</v>
      </c>
      <c r="F127" s="46"/>
    </row>
    <row r="128" spans="1:7" x14ac:dyDescent="0.25">
      <c r="A128" s="1" t="s">
        <v>93</v>
      </c>
      <c r="B128" s="1" t="s">
        <v>71</v>
      </c>
      <c r="F128" s="46"/>
    </row>
    <row r="129" spans="1:6" x14ac:dyDescent="0.25">
      <c r="A129" s="1" t="s">
        <v>64</v>
      </c>
      <c r="B129" s="1" t="s">
        <v>66</v>
      </c>
      <c r="F129" s="46"/>
    </row>
    <row r="130" spans="1:6" x14ac:dyDescent="0.25">
      <c r="A130" s="1" t="s">
        <v>94</v>
      </c>
      <c r="B130" s="1" t="s">
        <v>67</v>
      </c>
      <c r="F130" s="46"/>
    </row>
    <row r="131" spans="1:6" x14ac:dyDescent="0.25">
      <c r="F131" s="46"/>
    </row>
    <row r="132" spans="1:6" x14ac:dyDescent="0.25">
      <c r="F132" s="46"/>
    </row>
    <row r="133" spans="1:6" x14ac:dyDescent="0.25">
      <c r="F133" s="46"/>
    </row>
    <row r="134" spans="1:6" x14ac:dyDescent="0.25">
      <c r="F134" s="46"/>
    </row>
    <row r="135" spans="1:6" x14ac:dyDescent="0.25">
      <c r="F135" s="46"/>
    </row>
    <row r="136" spans="1:6" x14ac:dyDescent="0.25">
      <c r="F136" s="46"/>
    </row>
    <row r="137" spans="1:6" x14ac:dyDescent="0.25">
      <c r="F137" s="46"/>
    </row>
    <row r="138" spans="1:6" x14ac:dyDescent="0.25">
      <c r="F138" s="46"/>
    </row>
    <row r="139" spans="1:6" x14ac:dyDescent="0.25">
      <c r="F139" s="46"/>
    </row>
    <row r="140" spans="1:6" x14ac:dyDescent="0.25">
      <c r="F140" s="46"/>
    </row>
    <row r="141" spans="1:6" x14ac:dyDescent="0.25">
      <c r="F141" s="46"/>
    </row>
    <row r="142" spans="1:6" x14ac:dyDescent="0.25">
      <c r="F142" s="46"/>
    </row>
    <row r="143" spans="1:6" x14ac:dyDescent="0.25">
      <c r="F143" s="46"/>
    </row>
    <row r="144" spans="1:6" x14ac:dyDescent="0.25">
      <c r="F144" s="46"/>
    </row>
    <row r="145" spans="6:6" x14ac:dyDescent="0.25">
      <c r="F145" s="46"/>
    </row>
    <row r="146" spans="6:6" x14ac:dyDescent="0.25">
      <c r="F146" s="46"/>
    </row>
    <row r="147" spans="6:6" x14ac:dyDescent="0.25">
      <c r="F147" s="46"/>
    </row>
    <row r="148" spans="6:6" x14ac:dyDescent="0.25">
      <c r="F148" s="46"/>
    </row>
    <row r="149" spans="6:6" x14ac:dyDescent="0.25">
      <c r="F149" s="46"/>
    </row>
    <row r="150" spans="6:6" x14ac:dyDescent="0.25">
      <c r="F150" s="46"/>
    </row>
    <row r="151" spans="6:6" x14ac:dyDescent="0.25">
      <c r="F151" s="46"/>
    </row>
    <row r="152" spans="6:6" x14ac:dyDescent="0.25">
      <c r="F152" s="46"/>
    </row>
    <row r="153" spans="6:6" x14ac:dyDescent="0.25">
      <c r="F153" s="46"/>
    </row>
    <row r="154" spans="6:6" x14ac:dyDescent="0.25">
      <c r="F154" s="46"/>
    </row>
    <row r="155" spans="6:6" x14ac:dyDescent="0.25">
      <c r="F155" s="46"/>
    </row>
    <row r="156" spans="6:6" x14ac:dyDescent="0.25">
      <c r="F156" s="46"/>
    </row>
    <row r="157" spans="6:6" x14ac:dyDescent="0.25">
      <c r="F157" s="46"/>
    </row>
    <row r="158" spans="6:6" x14ac:dyDescent="0.25">
      <c r="F158" s="46"/>
    </row>
    <row r="159" spans="6:6" x14ac:dyDescent="0.25">
      <c r="F159" s="46"/>
    </row>
    <row r="160" spans="6:6" x14ac:dyDescent="0.25">
      <c r="F160" s="46"/>
    </row>
    <row r="161" spans="6:6" x14ac:dyDescent="0.25">
      <c r="F161" s="46"/>
    </row>
    <row r="162" spans="6:6" x14ac:dyDescent="0.25">
      <c r="F162" s="46"/>
    </row>
    <row r="163" spans="6:6" x14ac:dyDescent="0.25">
      <c r="F163" s="46"/>
    </row>
    <row r="164" spans="6:6" x14ac:dyDescent="0.25">
      <c r="F164" s="46"/>
    </row>
    <row r="165" spans="6:6" x14ac:dyDescent="0.25">
      <c r="F165" s="46"/>
    </row>
    <row r="166" spans="6:6" x14ac:dyDescent="0.25">
      <c r="F166" s="46"/>
    </row>
    <row r="167" spans="6:6" x14ac:dyDescent="0.25">
      <c r="F167" s="46"/>
    </row>
    <row r="168" spans="6:6" x14ac:dyDescent="0.25">
      <c r="F168" s="46"/>
    </row>
    <row r="169" spans="6:6" x14ac:dyDescent="0.25">
      <c r="F169" s="46"/>
    </row>
    <row r="170" spans="6:6" x14ac:dyDescent="0.25">
      <c r="F170" s="46"/>
    </row>
    <row r="171" spans="6:6" x14ac:dyDescent="0.25">
      <c r="F171" s="46"/>
    </row>
    <row r="172" spans="6:6" x14ac:dyDescent="0.25">
      <c r="F172" s="46"/>
    </row>
    <row r="173" spans="6:6" x14ac:dyDescent="0.25">
      <c r="F173" s="46"/>
    </row>
    <row r="174" spans="6:6" x14ac:dyDescent="0.25">
      <c r="F174" s="46"/>
    </row>
    <row r="175" spans="6:6" x14ac:dyDescent="0.25">
      <c r="F175" s="46"/>
    </row>
    <row r="176" spans="6:6" x14ac:dyDescent="0.25">
      <c r="F176" s="46"/>
    </row>
    <row r="177" spans="6:6" x14ac:dyDescent="0.25">
      <c r="F177" s="46"/>
    </row>
    <row r="178" spans="6:6" x14ac:dyDescent="0.25">
      <c r="F178" s="46"/>
    </row>
    <row r="179" spans="6:6" x14ac:dyDescent="0.25">
      <c r="F179" s="46"/>
    </row>
    <row r="180" spans="6:6" x14ac:dyDescent="0.25">
      <c r="F180" s="46"/>
    </row>
    <row r="181" spans="6:6" x14ac:dyDescent="0.25">
      <c r="F181" s="46"/>
    </row>
    <row r="204" spans="1:7" x14ac:dyDescent="0.25">
      <c r="A204"/>
      <c r="B204"/>
      <c r="C204"/>
      <c r="D204"/>
      <c r="E204"/>
      <c r="F204"/>
      <c r="G204"/>
    </row>
    <row r="205" spans="1:7" x14ac:dyDescent="0.25">
      <c r="A205"/>
      <c r="B205"/>
      <c r="C205"/>
      <c r="D205"/>
      <c r="E205"/>
      <c r="F205"/>
      <c r="G205"/>
    </row>
    <row r="206" spans="1:7" x14ac:dyDescent="0.25">
      <c r="A206"/>
      <c r="B206"/>
      <c r="C206"/>
      <c r="D206"/>
      <c r="E206"/>
      <c r="F206"/>
      <c r="G206"/>
    </row>
    <row r="207" spans="1:7" x14ac:dyDescent="0.25">
      <c r="A207"/>
      <c r="B207"/>
      <c r="C207"/>
      <c r="D207"/>
      <c r="E207"/>
      <c r="F207"/>
      <c r="G207"/>
    </row>
    <row r="208" spans="1:7" x14ac:dyDescent="0.25">
      <c r="A208"/>
      <c r="B208"/>
      <c r="C208"/>
      <c r="D208"/>
      <c r="E208"/>
      <c r="F208"/>
      <c r="G208"/>
    </row>
  </sheetData>
  <phoneticPr fontId="9" type="noConversion"/>
  <conditionalFormatting sqref="B46:F81">
    <cfRule type="dataBar" priority="151">
      <dataBar>
        <cfvo type="min"/>
        <cfvo type="max"/>
        <color rgb="FFB4A9D4"/>
      </dataBar>
      <extLst>
        <ext xmlns:x14="http://schemas.microsoft.com/office/spreadsheetml/2009/9/main" uri="{B025F937-C7B1-47D3-B67F-A62EFF666E3E}">
          <x14:id>{8FB9B432-C9C4-48E5-B187-120F3D76A999}</x14:id>
        </ext>
      </extLst>
    </cfRule>
  </conditionalFormatting>
  <conditionalFormatting sqref="F6">
    <cfRule type="dataBar" priority="11">
      <dataBar>
        <cfvo type="min"/>
        <cfvo type="max"/>
        <color rgb="FFB4A9D4"/>
      </dataBar>
      <extLst>
        <ext xmlns:x14="http://schemas.microsoft.com/office/spreadsheetml/2009/9/main" uri="{B025F937-C7B1-47D3-B67F-A62EFF666E3E}">
          <x14:id>{0856E6EA-D5BF-476C-92F7-4725C49B1AD7}</x14:id>
        </ext>
      </extLst>
    </cfRule>
  </conditionalFormatting>
  <conditionalFormatting sqref="F45">
    <cfRule type="dataBar" priority="4">
      <dataBar>
        <cfvo type="min"/>
        <cfvo type="max"/>
        <color rgb="FFB4A9D4"/>
      </dataBar>
      <extLst>
        <ext xmlns:x14="http://schemas.microsoft.com/office/spreadsheetml/2009/9/main" uri="{B025F937-C7B1-47D3-B67F-A62EFF666E3E}">
          <x14:id>{547C7097-913E-4E18-B861-E778D0424CF6}</x14:id>
        </ext>
      </extLst>
    </cfRule>
  </conditionalFormatting>
  <conditionalFormatting sqref="F84">
    <cfRule type="dataBar" priority="3">
      <dataBar>
        <cfvo type="min"/>
        <cfvo type="max"/>
        <color rgb="FFB4A9D4"/>
      </dataBar>
      <extLst>
        <ext xmlns:x14="http://schemas.microsoft.com/office/spreadsheetml/2009/9/main" uri="{B025F937-C7B1-47D3-B67F-A62EFF666E3E}">
          <x14:id>{4EAD48B0-E78E-40E2-A6A6-2009EEB73D2C}</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8FB9B432-C9C4-48E5-B187-120F3D76A999}">
            <x14:dataBar minLength="0" maxLength="100" gradient="0">
              <x14:cfvo type="autoMin"/>
              <x14:cfvo type="autoMax"/>
              <x14:negativeFillColor rgb="FFFF0000"/>
              <x14:axisColor rgb="FF000000"/>
            </x14:dataBar>
          </x14:cfRule>
          <xm:sqref>B46:F81</xm:sqref>
        </x14:conditionalFormatting>
        <x14:conditionalFormatting xmlns:xm="http://schemas.microsoft.com/office/excel/2006/main">
          <x14:cfRule type="dataBar" id="{0856E6EA-D5BF-476C-92F7-4725C49B1AD7}">
            <x14:dataBar minLength="0" maxLength="100" gradient="0">
              <x14:cfvo type="autoMin"/>
              <x14:cfvo type="autoMax"/>
              <x14:negativeFillColor rgb="FFFF0000"/>
              <x14:axisColor rgb="FF000000"/>
            </x14:dataBar>
          </x14:cfRule>
          <xm:sqref>F6</xm:sqref>
        </x14:conditionalFormatting>
        <x14:conditionalFormatting xmlns:xm="http://schemas.microsoft.com/office/excel/2006/main">
          <x14:cfRule type="dataBar" id="{547C7097-913E-4E18-B861-E778D0424CF6}">
            <x14:dataBar minLength="0" maxLength="100" gradient="0">
              <x14:cfvo type="autoMin"/>
              <x14:cfvo type="autoMax"/>
              <x14:negativeFillColor rgb="FFFF0000"/>
              <x14:axisColor rgb="FF000000"/>
            </x14:dataBar>
          </x14:cfRule>
          <xm:sqref>F45</xm:sqref>
        </x14:conditionalFormatting>
        <x14:conditionalFormatting xmlns:xm="http://schemas.microsoft.com/office/excel/2006/main">
          <x14:cfRule type="dataBar" id="{4EAD48B0-E78E-40E2-A6A6-2009EEB73D2C}">
            <x14:dataBar minLength="0" maxLength="100" gradient="0">
              <x14:cfvo type="autoMin"/>
              <x14:cfvo type="autoMax"/>
              <x14:negativeFillColor rgb="FFFF0000"/>
              <x14:axisColor rgb="FF000000"/>
            </x14:dataBar>
          </x14:cfRule>
          <xm:sqref>F84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L41"/>
  <sheetViews>
    <sheetView showGridLines="0" zoomScaleNormal="100" workbookViewId="0"/>
  </sheetViews>
  <sheetFormatPr defaultColWidth="16.5703125" defaultRowHeight="15.75" x14ac:dyDescent="0.25"/>
  <cols>
    <col min="1" max="1" width="23.5703125" style="1" customWidth="1"/>
    <col min="2" max="3" width="16.5703125" style="1" customWidth="1"/>
    <col min="4" max="16384" width="16.5703125" style="1"/>
  </cols>
  <sheetData>
    <row r="1" spans="1:12" ht="21" x14ac:dyDescent="0.35">
      <c r="A1" s="18" t="s">
        <v>104</v>
      </c>
      <c r="B1"/>
      <c r="C1"/>
      <c r="D1"/>
      <c r="E1"/>
      <c r="F1"/>
      <c r="G1"/>
      <c r="H1"/>
      <c r="I1"/>
    </row>
    <row r="2" spans="1:12" ht="15.6" customHeight="1" x14ac:dyDescent="0.25">
      <c r="A2" s="1" t="s">
        <v>103</v>
      </c>
      <c r="B2" s="4"/>
      <c r="C2" s="4"/>
      <c r="D2" s="4"/>
      <c r="E2" s="4"/>
      <c r="F2" s="4"/>
      <c r="G2" s="4"/>
      <c r="H2" s="9"/>
      <c r="I2" s="9"/>
      <c r="J2" s="4"/>
      <c r="K2" s="4"/>
      <c r="L2" s="4"/>
    </row>
    <row r="3" spans="1:12" x14ac:dyDescent="0.25">
      <c r="A3" s="24" t="s">
        <v>19</v>
      </c>
      <c r="H3" s="8"/>
      <c r="I3"/>
    </row>
    <row r="4" spans="1:12" x14ac:dyDescent="0.25">
      <c r="A4" s="10" t="s">
        <v>96</v>
      </c>
      <c r="G4" s="2"/>
      <c r="H4"/>
      <c r="I4"/>
    </row>
    <row r="5" spans="1:12" ht="30" customHeight="1" x14ac:dyDescent="0.25">
      <c r="A5" s="34" t="s">
        <v>20</v>
      </c>
      <c r="B5" s="51" t="s">
        <v>2</v>
      </c>
      <c r="C5" s="52" t="s">
        <v>0</v>
      </c>
      <c r="F5"/>
      <c r="G5"/>
    </row>
    <row r="6" spans="1:12" x14ac:dyDescent="0.25">
      <c r="A6" s="53" t="s">
        <v>8</v>
      </c>
      <c r="B6" s="62">
        <v>18365</v>
      </c>
      <c r="C6" s="54">
        <v>3673000</v>
      </c>
      <c r="F6"/>
      <c r="G6"/>
    </row>
    <row r="7" spans="1:12" x14ac:dyDescent="0.25">
      <c r="A7" s="53" t="s">
        <v>9</v>
      </c>
      <c r="B7" s="62">
        <v>20005</v>
      </c>
      <c r="C7" s="54">
        <v>4041000</v>
      </c>
      <c r="F7"/>
      <c r="G7" s="14"/>
    </row>
    <row r="8" spans="1:12" x14ac:dyDescent="0.25">
      <c r="A8" s="53" t="s">
        <v>10</v>
      </c>
      <c r="B8" s="62">
        <v>26860</v>
      </c>
      <c r="C8" s="54">
        <v>5751000</v>
      </c>
      <c r="F8"/>
      <c r="G8"/>
    </row>
    <row r="9" spans="1:12" x14ac:dyDescent="0.25">
      <c r="A9" s="53" t="s">
        <v>72</v>
      </c>
      <c r="B9" s="62">
        <v>33230</v>
      </c>
      <c r="C9" s="54">
        <v>7832000</v>
      </c>
      <c r="E9" s="64"/>
      <c r="F9"/>
      <c r="G9"/>
    </row>
    <row r="10" spans="1:12" x14ac:dyDescent="0.25">
      <c r="A10" s="20" t="s">
        <v>3</v>
      </c>
      <c r="B10" s="25">
        <v>98460</v>
      </c>
      <c r="C10" s="55">
        <v>21297000</v>
      </c>
      <c r="F10"/>
      <c r="G10"/>
    </row>
    <row r="11" spans="1:12" ht="15.6" customHeight="1" x14ac:dyDescent="0.25">
      <c r="A11" s="56"/>
      <c r="B11" s="57"/>
      <c r="C11" s="58"/>
      <c r="D11" s="7"/>
      <c r="E11" s="59"/>
      <c r="F11" s="60"/>
      <c r="G11" s="61"/>
      <c r="H11" s="15"/>
      <c r="I11" s="16"/>
      <c r="J11" s="7"/>
    </row>
    <row r="12" spans="1:12" ht="15.6" customHeight="1" x14ac:dyDescent="0.25">
      <c r="A12" s="10" t="s">
        <v>97</v>
      </c>
      <c r="F12" s="60"/>
      <c r="G12" s="61"/>
      <c r="H12" s="15"/>
      <c r="I12" s="16"/>
      <c r="J12" s="7"/>
    </row>
    <row r="13" spans="1:12" ht="31.5" x14ac:dyDescent="0.25">
      <c r="A13" s="3" t="s">
        <v>11</v>
      </c>
      <c r="B13" s="29" t="s">
        <v>12</v>
      </c>
      <c r="C13" s="29" t="s">
        <v>13</v>
      </c>
      <c r="D13" s="29" t="s">
        <v>14</v>
      </c>
      <c r="E13" s="60"/>
      <c r="F13" s="60"/>
      <c r="G13" s="61"/>
      <c r="H13" s="15"/>
      <c r="I13" s="16"/>
      <c r="J13" s="7"/>
    </row>
    <row r="14" spans="1:12" ht="15.6" customHeight="1" x14ac:dyDescent="0.25">
      <c r="A14" s="65" t="s">
        <v>78</v>
      </c>
      <c r="B14" s="62">
        <v>29900</v>
      </c>
      <c r="C14" s="63">
        <v>0.89980000000000004</v>
      </c>
      <c r="D14" s="67">
        <v>7047000</v>
      </c>
      <c r="E14" s="60"/>
      <c r="H14" s="15"/>
      <c r="I14" s="16"/>
      <c r="J14" s="7"/>
    </row>
    <row r="15" spans="1:12" ht="15.6" customHeight="1" x14ac:dyDescent="0.25">
      <c r="A15" s="65" t="s">
        <v>79</v>
      </c>
      <c r="B15" s="62">
        <v>120</v>
      </c>
      <c r="C15" s="63">
        <v>3.5999999999999999E-3</v>
      </c>
      <c r="D15" s="67">
        <v>28000</v>
      </c>
      <c r="E15" s="60"/>
      <c r="H15" s="15"/>
      <c r="I15" s="16"/>
      <c r="J15" s="7"/>
    </row>
    <row r="16" spans="1:12" ht="15.6" customHeight="1" x14ac:dyDescent="0.25">
      <c r="A16" s="65" t="s">
        <v>80</v>
      </c>
      <c r="B16" s="62">
        <v>120</v>
      </c>
      <c r="C16" s="63">
        <v>3.5999999999999999E-3</v>
      </c>
      <c r="D16" s="67">
        <v>28000</v>
      </c>
      <c r="E16" s="60"/>
      <c r="H16" s="15"/>
      <c r="I16" s="16"/>
      <c r="J16" s="7"/>
    </row>
    <row r="17" spans="1:10" ht="15.6" customHeight="1" x14ac:dyDescent="0.25">
      <c r="A17" s="65" t="s">
        <v>81</v>
      </c>
      <c r="B17" s="62">
        <v>165</v>
      </c>
      <c r="C17" s="63">
        <v>5.0000000000000001E-3</v>
      </c>
      <c r="D17" s="67">
        <v>39000</v>
      </c>
      <c r="E17" s="60"/>
      <c r="H17" s="15"/>
      <c r="I17" s="16"/>
      <c r="J17" s="7"/>
    </row>
    <row r="18" spans="1:10" ht="15.6" customHeight="1" x14ac:dyDescent="0.25">
      <c r="A18" s="65" t="s">
        <v>82</v>
      </c>
      <c r="B18" s="62">
        <v>70</v>
      </c>
      <c r="C18" s="63">
        <v>2.0999999999999999E-3</v>
      </c>
      <c r="D18" s="67">
        <v>16000</v>
      </c>
      <c r="E18" s="60"/>
      <c r="H18" s="15"/>
      <c r="I18" s="16"/>
      <c r="J18" s="7"/>
    </row>
    <row r="19" spans="1:10" ht="15.6" customHeight="1" x14ac:dyDescent="0.25">
      <c r="A19" s="65" t="s">
        <v>83</v>
      </c>
      <c r="B19" s="62">
        <v>1440</v>
      </c>
      <c r="C19" s="63">
        <v>4.3400000000000001E-2</v>
      </c>
      <c r="D19" s="67">
        <v>339000</v>
      </c>
      <c r="E19" s="60"/>
      <c r="H19" s="15"/>
      <c r="I19" s="16"/>
      <c r="J19" s="7"/>
    </row>
    <row r="20" spans="1:10" x14ac:dyDescent="0.25">
      <c r="A20" s="65" t="s">
        <v>84</v>
      </c>
      <c r="B20" s="62">
        <v>740</v>
      </c>
      <c r="C20" s="63">
        <v>2.2200000000000001E-2</v>
      </c>
      <c r="D20" s="67">
        <v>174000</v>
      </c>
      <c r="H20"/>
      <c r="I20"/>
    </row>
    <row r="21" spans="1:10" x14ac:dyDescent="0.25">
      <c r="A21" s="65" t="s">
        <v>85</v>
      </c>
      <c r="B21" s="62">
        <v>555</v>
      </c>
      <c r="C21" s="63">
        <v>1.6799999999999999E-2</v>
      </c>
      <c r="D21" s="67">
        <v>131000</v>
      </c>
      <c r="H21"/>
      <c r="I21"/>
    </row>
    <row r="22" spans="1:10" x14ac:dyDescent="0.25">
      <c r="A22" s="65" t="s">
        <v>86</v>
      </c>
      <c r="B22" s="62">
        <v>55</v>
      </c>
      <c r="C22" s="63">
        <v>1.7000000000000001E-3</v>
      </c>
      <c r="D22" s="67">
        <v>13000</v>
      </c>
      <c r="H22"/>
      <c r="I22"/>
    </row>
    <row r="23" spans="1:10" x14ac:dyDescent="0.25">
      <c r="A23" s="65" t="s">
        <v>87</v>
      </c>
      <c r="B23" s="62">
        <v>35</v>
      </c>
      <c r="C23" s="63">
        <v>1.1000000000000001E-3</v>
      </c>
      <c r="D23" s="67">
        <v>8000</v>
      </c>
      <c r="H23"/>
      <c r="I23"/>
    </row>
    <row r="24" spans="1:10" x14ac:dyDescent="0.25">
      <c r="A24" s="65" t="s">
        <v>88</v>
      </c>
      <c r="B24" s="62">
        <v>20</v>
      </c>
      <c r="C24" s="63">
        <v>5.0000000000000001E-4</v>
      </c>
      <c r="D24" s="67">
        <v>5000</v>
      </c>
      <c r="H24"/>
      <c r="I24"/>
    </row>
    <row r="25" spans="1:10" x14ac:dyDescent="0.25">
      <c r="A25" s="65" t="s">
        <v>89</v>
      </c>
      <c r="B25" s="62">
        <v>5</v>
      </c>
      <c r="C25" s="63">
        <v>2.0000000000000001E-4</v>
      </c>
      <c r="D25" s="67">
        <v>1000</v>
      </c>
      <c r="H25"/>
      <c r="I25"/>
    </row>
    <row r="26" spans="1:10" x14ac:dyDescent="0.25">
      <c r="A26" s="25" t="s">
        <v>3</v>
      </c>
      <c r="B26" s="25">
        <v>33230</v>
      </c>
      <c r="C26" s="66">
        <f>SUM(C14:C25)</f>
        <v>1.0000000000000002</v>
      </c>
      <c r="D26" s="50">
        <v>7832000</v>
      </c>
      <c r="E26"/>
      <c r="H26"/>
      <c r="I26"/>
    </row>
    <row r="27" spans="1:10" x14ac:dyDescent="0.25">
      <c r="D27" s="7"/>
      <c r="E27"/>
      <c r="F27"/>
      <c r="G27"/>
      <c r="H27"/>
      <c r="I27"/>
    </row>
    <row r="28" spans="1:10" x14ac:dyDescent="0.25">
      <c r="A28" s="1" t="s">
        <v>18</v>
      </c>
      <c r="B28" s="1" t="s">
        <v>95</v>
      </c>
      <c r="D28" s="7"/>
      <c r="E28"/>
      <c r="F28"/>
      <c r="G28"/>
      <c r="H28"/>
      <c r="I28"/>
    </row>
    <row r="29" spans="1:10" x14ac:dyDescent="0.25">
      <c r="A29" s="1" t="s">
        <v>57</v>
      </c>
      <c r="B29" s="1" t="s">
        <v>68</v>
      </c>
      <c r="D29" s="7"/>
      <c r="E29"/>
      <c r="F29"/>
      <c r="G29"/>
      <c r="H29"/>
      <c r="I29"/>
    </row>
    <row r="30" spans="1:10" x14ac:dyDescent="0.25">
      <c r="A30" s="1" t="s">
        <v>58</v>
      </c>
      <c r="B30" s="1" t="s">
        <v>5</v>
      </c>
      <c r="D30" s="7"/>
      <c r="E30"/>
      <c r="F30"/>
      <c r="G30"/>
      <c r="H30"/>
      <c r="I30"/>
    </row>
    <row r="31" spans="1:10" x14ac:dyDescent="0.25">
      <c r="A31" s="1" t="s">
        <v>59</v>
      </c>
      <c r="B31" s="1" t="s">
        <v>69</v>
      </c>
      <c r="E31"/>
      <c r="F31"/>
      <c r="G31"/>
      <c r="H31"/>
      <c r="I31"/>
    </row>
    <row r="32" spans="1:10" x14ac:dyDescent="0.25">
      <c r="A32" s="1" t="s">
        <v>91</v>
      </c>
      <c r="B32" s="1" t="s">
        <v>61</v>
      </c>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row>
    <row r="36" spans="1:9" x14ac:dyDescent="0.25">
      <c r="A36"/>
      <c r="B36"/>
      <c r="C36"/>
      <c r="D36"/>
    </row>
    <row r="37" spans="1:9" x14ac:dyDescent="0.25">
      <c r="A37"/>
      <c r="B37"/>
      <c r="C37"/>
      <c r="D37"/>
    </row>
    <row r="38" spans="1:9" x14ac:dyDescent="0.25">
      <c r="A38"/>
      <c r="B38"/>
      <c r="C38"/>
      <c r="D38"/>
    </row>
    <row r="39" spans="1:9" x14ac:dyDescent="0.25">
      <c r="A39"/>
      <c r="B39"/>
      <c r="C39"/>
      <c r="D39"/>
    </row>
    <row r="40" spans="1:9" x14ac:dyDescent="0.25">
      <c r="A40"/>
      <c r="B40"/>
      <c r="C40"/>
      <c r="D40"/>
    </row>
    <row r="41" spans="1:9" x14ac:dyDescent="0.25">
      <c r="A41"/>
      <c r="B41"/>
      <c r="C41"/>
      <c r="D41"/>
    </row>
  </sheetData>
  <phoneticPr fontId="9" type="noConversion"/>
  <conditionalFormatting sqref="G7 D11 G11:G13 D27:D30">
    <cfRule type="dataBar" priority="147">
      <dataBar>
        <cfvo type="min"/>
        <cfvo type="max"/>
        <color rgb="FFB4A9D4"/>
      </dataBar>
      <extLst>
        <ext xmlns:x14="http://schemas.microsoft.com/office/spreadsheetml/2009/9/main" uri="{B025F937-C7B1-47D3-B67F-A62EFF666E3E}">
          <x14:id>{42986A6F-A4EE-4D41-9A56-9D73965E8AC4}</x14:id>
        </ext>
      </extLst>
    </cfRule>
  </conditionalFormatting>
  <conditionalFormatting sqref="G11:G13 G7">
    <cfRule type="dataBar" priority="166">
      <dataBar>
        <cfvo type="min"/>
        <cfvo type="max"/>
        <color rgb="FFB4A9D4"/>
      </dataBar>
      <extLst>
        <ext xmlns:x14="http://schemas.microsoft.com/office/spreadsheetml/2009/9/main" uri="{B025F937-C7B1-47D3-B67F-A62EFF666E3E}">
          <x14:id>{5D4CE840-D8D2-46BC-96DB-A7951EC92B6F}</x14:id>
        </ext>
      </extLst>
    </cfRule>
  </conditionalFormatting>
  <conditionalFormatting sqref="J11:J19">
    <cfRule type="dataBar" priority="161">
      <dataBar>
        <cfvo type="min"/>
        <cfvo type="max"/>
        <color rgb="FFB4A9D4"/>
      </dataBar>
      <extLst>
        <ext xmlns:x14="http://schemas.microsoft.com/office/spreadsheetml/2009/9/main" uri="{B025F937-C7B1-47D3-B67F-A62EFF666E3E}">
          <x14:id>{24E232ED-719B-4DB5-ADF9-9AE3DC0B22EB}</x14:id>
        </ext>
      </extLst>
    </cfRule>
  </conditionalFormatting>
  <pageMargins left="0.7" right="0.7" top="0.75" bottom="0.75"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42986A6F-A4EE-4D41-9A56-9D73965E8AC4}">
            <x14:dataBar minLength="0" maxLength="100" gradient="0">
              <x14:cfvo type="autoMin"/>
              <x14:cfvo type="autoMax"/>
              <x14:negativeFillColor rgb="FFFF0000"/>
              <x14:axisColor rgb="FF000000"/>
            </x14:dataBar>
          </x14:cfRule>
          <xm:sqref>G7 D11 G11:G13 D27:D30</xm:sqref>
        </x14:conditionalFormatting>
        <x14:conditionalFormatting xmlns:xm="http://schemas.microsoft.com/office/excel/2006/main">
          <x14:cfRule type="dataBar" id="{5D4CE840-D8D2-46BC-96DB-A7951EC92B6F}">
            <x14:dataBar minLength="0" maxLength="100" gradient="0">
              <x14:cfvo type="autoMin"/>
              <x14:cfvo type="autoMax"/>
              <x14:negativeFillColor rgb="FFFF0000"/>
              <x14:axisColor rgb="FF000000"/>
            </x14:dataBar>
          </x14:cfRule>
          <xm:sqref>G11:G13 G7</xm:sqref>
        </x14:conditionalFormatting>
        <x14:conditionalFormatting xmlns:xm="http://schemas.microsoft.com/office/excel/2006/main">
          <x14:cfRule type="dataBar" id="{24E232ED-719B-4DB5-ADF9-9AE3DC0B22EB}">
            <x14:dataBar minLength="0" maxLength="100" gradient="0">
              <x14:cfvo type="autoMin"/>
              <x14:cfvo type="autoMax"/>
              <x14:negativeFillColor rgb="FFFF0000"/>
              <x14:axisColor rgb="FF000000"/>
            </x14:dataBar>
          </x14:cfRule>
          <xm:sqref>J11:J19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Contents</vt:lpstr>
      <vt:lpstr>Notes</vt:lpstr>
      <vt:lpstr>T1 - Payments by LA</vt:lpstr>
      <vt:lpstr>T2 - Payments by Period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2021-03-30T09:55:21Z</dcterms:created>
  <dcterms:modified xsi:type="dcterms:W3CDTF">2024-12-16T14:54:36Z</dcterms:modified>
</cp:coreProperties>
</file>