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9570" windowHeight="6870"/>
  </bookViews>
  <sheets>
    <sheet name="Contents" sheetId="18" r:id="rId1"/>
    <sheet name="Table 1" sheetId="19" r:id="rId2"/>
    <sheet name="Table 2" sheetId="21" r:id="rId3"/>
    <sheet name="Table 3" sheetId="22" r:id="rId4"/>
    <sheet name="Table 4" sheetId="23" r:id="rId5"/>
    <sheet name="Table 5" sheetId="24" r:id="rId6"/>
    <sheet name="Table 6" sheetId="30" r:id="rId7"/>
    <sheet name="Table 7" sheetId="31" r:id="rId8"/>
    <sheet name="Chart 1" sheetId="25" r:id="rId9"/>
    <sheet name="Chart 2" sheetId="26" r:id="rId10"/>
    <sheet name="Chart 3" sheetId="27" r:id="rId11"/>
    <sheet name="Chart 4" sheetId="28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8" l="1"/>
  <c r="B25" i="28"/>
  <c r="C24" i="28"/>
  <c r="B24" i="28"/>
  <c r="C23" i="28"/>
  <c r="B23" i="28"/>
  <c r="A23" i="28"/>
  <c r="C22" i="28"/>
  <c r="B22" i="28"/>
  <c r="A22" i="28"/>
  <c r="C21" i="28"/>
  <c r="B21" i="28"/>
  <c r="A21" i="28"/>
  <c r="C20" i="28"/>
  <c r="B20" i="28"/>
  <c r="A20" i="28"/>
  <c r="C22" i="26"/>
  <c r="B22" i="26"/>
  <c r="C21" i="26"/>
  <c r="B21" i="26"/>
  <c r="C20" i="26"/>
  <c r="B20" i="26"/>
  <c r="C19" i="26"/>
  <c r="B19" i="26"/>
  <c r="C18" i="26"/>
  <c r="B18" i="26"/>
  <c r="A18" i="26"/>
  <c r="C17" i="26"/>
  <c r="B17" i="26"/>
  <c r="A17" i="26"/>
  <c r="C20" i="25"/>
  <c r="D20" i="25" s="1"/>
  <c r="B20" i="25"/>
  <c r="C19" i="25"/>
  <c r="D19" i="25" s="1"/>
  <c r="B19" i="25"/>
</calcChain>
</file>

<file path=xl/sharedStrings.xml><?xml version="1.0" encoding="utf-8"?>
<sst xmlns="http://schemas.openxmlformats.org/spreadsheetml/2006/main" count="164" uniqueCount="91">
  <si>
    <t>Number</t>
  </si>
  <si>
    <t>Reason</t>
  </si>
  <si>
    <t>%</t>
  </si>
  <si>
    <t>Total</t>
  </si>
  <si>
    <t>Thank You for Your Prompt Action</t>
  </si>
  <si>
    <t>Thank You for Being so Helpful</t>
  </si>
  <si>
    <t>Thank You for Getting it Right</t>
  </si>
  <si>
    <t>Benefit</t>
  </si>
  <si>
    <t>Stage 1</t>
  </si>
  <si>
    <t>Stage 2</t>
  </si>
  <si>
    <t>% progressed to Stage 2</t>
  </si>
  <si>
    <t>Failure to provide a service</t>
  </si>
  <si>
    <t>Inadequate standard of service</t>
  </si>
  <si>
    <t>Dissatisfaction with SG policy</t>
  </si>
  <si>
    <t>Disagreement with a decision</t>
  </si>
  <si>
    <t>Outcome</t>
  </si>
  <si>
    <t>All benefits</t>
  </si>
  <si>
    <t>% all benefits</t>
  </si>
  <si>
    <t>Upheld</t>
  </si>
  <si>
    <t>Not upheld</t>
  </si>
  <si>
    <t>Partially upheld</t>
  </si>
  <si>
    <t>Tables</t>
  </si>
  <si>
    <t>Charts</t>
  </si>
  <si>
    <t>Table 1</t>
  </si>
  <si>
    <t>Table 2</t>
  </si>
  <si>
    <t>Table 3</t>
  </si>
  <si>
    <t>Table 4</t>
  </si>
  <si>
    <t>Table 5</t>
  </si>
  <si>
    <t>Complaints by benefit and stage</t>
  </si>
  <si>
    <t>Complaints by reason</t>
  </si>
  <si>
    <t>Complaints by outcome</t>
  </si>
  <si>
    <t>Compliments by benefit</t>
  </si>
  <si>
    <t>Compliments by reason</t>
  </si>
  <si>
    <t>Table 1: Complaints by benefit and stage</t>
  </si>
  <si>
    <t>Chart 1</t>
  </si>
  <si>
    <t>Chart 2</t>
  </si>
  <si>
    <t>Chart 4</t>
  </si>
  <si>
    <t>Chart 3</t>
  </si>
  <si>
    <t>Chart 1: Complaints by benefit and stage</t>
  </si>
  <si>
    <t>Chart 2: Complaints by reason</t>
  </si>
  <si>
    <t>Chart 3: Complaints by outcome</t>
  </si>
  <si>
    <t>Chart 4: Compliments by reason</t>
  </si>
  <si>
    <t>% of all benefits</t>
  </si>
  <si>
    <t>Numbers of complaints, compliments and suggestions have been rounded to the nearest five for disclosure control - figures may not sum due to rounding.</t>
  </si>
  <si>
    <t>Table 2: Complaints by reason</t>
  </si>
  <si>
    <t>Table 3: Complaints by outcome</t>
  </si>
  <si>
    <t>Table 4: Compliments by benefit</t>
  </si>
  <si>
    <t>Table 5: Compliments by reason</t>
  </si>
  <si>
    <t>Complaint reason is based on the first reason given for a complaint when it was received.</t>
  </si>
  <si>
    <t>Not benefit specific</t>
  </si>
  <si>
    <t>Stage 1 only</t>
  </si>
  <si>
    <t>Figures do not sum due to rounding.</t>
  </si>
  <si>
    <t>Outcomes for Stage 1 and Stage 2 are counted separately, therefore the number of outcomes exceeds the number of complaints received.</t>
  </si>
  <si>
    <t>Table 6</t>
  </si>
  <si>
    <t>Suggestions by benefit</t>
  </si>
  <si>
    <t>Table 6: Suggestions by benefit</t>
  </si>
  <si>
    <t>% Not benefit specific</t>
  </si>
  <si>
    <t>Table 7: Suggestions by reason</t>
  </si>
  <si>
    <t>Client Experience</t>
  </si>
  <si>
    <t>Suggestions by reason</t>
  </si>
  <si>
    <t>Table 7</t>
  </si>
  <si>
    <t>A small number of BSG complaints went straight to Stage 2. These are counted in the Stage 2 and Total columns but not the Stage 1 column.</t>
  </si>
  <si>
    <t>* suppressed for disclosure control</t>
  </si>
  <si>
    <t>*stage 2 figures for BSG include a small number of complaints that went straight to stage 2, as well as complaints progressing from stage 1 to stage 2</t>
  </si>
  <si>
    <t>All Benefits</t>
  </si>
  <si>
    <t>Percentages have been rounded to the nearest one percent - figures may not sum due to rounding.</t>
  </si>
  <si>
    <t>Figures do not sum to those in Table 1 due to rounding.</t>
  </si>
  <si>
    <t>Social Security Scotland feedback statistics to 30 September 2019</t>
  </si>
  <si>
    <t>Figures cover the period from 4 September 2018 to 30 September 2019.</t>
  </si>
  <si>
    <t>Systems and/or Accessibility of services</t>
  </si>
  <si>
    <t>I Found the Process Simple and Straightforward</t>
  </si>
  <si>
    <t>Standard of Facilities</t>
  </si>
  <si>
    <t>Thank You for Your Courtesy</t>
  </si>
  <si>
    <t>The majority of Stage 2 complaints were initially received at Stage 1 and later progressed to Stage 2.</t>
  </si>
  <si>
    <t>The proportion progressing to Stage 2 includes complaints that went straight to Stage 2.</t>
  </si>
  <si>
    <t>Failure to follow the appropriate process</t>
  </si>
  <si>
    <t>Treatment by or attitude of a member of staff</t>
  </si>
  <si>
    <t>Carer's Allowance Supplement</t>
  </si>
  <si>
    <t>Best Start Grant and Best Start Foods</t>
  </si>
  <si>
    <t>% Carer's Allowance Supplement</t>
  </si>
  <si>
    <t>% Best Start Grant and Best Start Foods</t>
  </si>
  <si>
    <t>Funeral Support Payment</t>
  </si>
  <si>
    <t>*</t>
  </si>
  <si>
    <t>Outcomes for Stage 1 and Stage 2 are counted separately.</t>
  </si>
  <si>
    <t>Other*</t>
  </si>
  <si>
    <t>*Other includes Timescales and Administration Process</t>
  </si>
  <si>
    <t>A small number of complaints related to Funeral Support Payment or were not benefit specific - these have been omitted from the chart.</t>
  </si>
  <si>
    <t>Improving information available/Communications</t>
  </si>
  <si>
    <t>Around five complaints were outstanding as of 30 September 2019 and around five complaints were withdrawn by 30 September 2019, and therefore are not counted in this table.</t>
  </si>
  <si>
    <t>Stage 2*</t>
  </si>
  <si>
    <t xml:space="preserve">Around five complaints were outstanding as of 30 June 2019, some complaints were withdrawn, and a small number were not benefit specific – these have not been shown in the chart.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</si>
</sst>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9" fontId="4" fillId="0" borderId="1" xfId="1" applyFont="1" applyBorder="1"/>
    <xf numFmtId="9" fontId="3" fillId="0" borderId="1" xfId="1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2" xfId="0" applyFont="1" applyFill="1" applyBorder="1"/>
    <xf numFmtId="0" fontId="5" fillId="0" borderId="0" xfId="2" applyFont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/>
    </xf>
    <xf numFmtId="0" fontId="4" fillId="0" borderId="0" xfId="0" applyFont="1" applyFill="1"/>
    <xf numFmtId="0" fontId="4" fillId="0" borderId="1" xfId="0" applyFont="1" applyBorder="1" applyAlignment="1">
      <alignment wrapText="1"/>
    </xf>
    <xf numFmtId="9" fontId="4" fillId="0" borderId="1" xfId="1" applyFont="1" applyBorder="1" applyAlignment="1">
      <alignment wrapText="1"/>
    </xf>
    <xf numFmtId="9" fontId="3" fillId="0" borderId="1" xfId="1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9" fontId="3" fillId="0" borderId="0" xfId="1" applyFont="1" applyBorder="1" applyAlignment="1">
      <alignment wrapText="1"/>
    </xf>
    <xf numFmtId="0" fontId="3" fillId="0" borderId="0" xfId="0" applyFont="1" applyBorder="1"/>
    <xf numFmtId="9" fontId="3" fillId="0" borderId="0" xfId="1" applyFont="1" applyBorder="1"/>
    <xf numFmtId="0" fontId="3" fillId="0" borderId="1" xfId="0" applyFont="1" applyBorder="1" applyAlignment="1">
      <alignment horizontal="left" vertical="top" wrapText="1"/>
    </xf>
    <xf numFmtId="9" fontId="4" fillId="0" borderId="1" xfId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9" fontId="4" fillId="0" borderId="1" xfId="1" applyFont="1" applyBorder="1" applyAlignment="1">
      <alignment horizontal="right"/>
    </xf>
    <xf numFmtId="9" fontId="4" fillId="0" borderId="1" xfId="1" applyFont="1" applyBorder="1" applyAlignment="1">
      <alignment horizontal="right" wrapText="1"/>
    </xf>
    <xf numFmtId="0" fontId="4" fillId="0" borderId="1" xfId="0" applyFont="1" applyFill="1" applyBorder="1"/>
    <xf numFmtId="9" fontId="4" fillId="0" borderId="1" xfId="1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9" fontId="3" fillId="0" borderId="1" xfId="1" applyFont="1" applyBorder="1" applyAlignment="1">
      <alignment horizontal="right" wrapText="1"/>
    </xf>
    <xf numFmtId="0" fontId="6" fillId="0" borderId="0" xfId="0" applyFont="1"/>
    <xf numFmtId="9" fontId="0" fillId="0" borderId="0" xfId="0" applyNumberForma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51B5B"/>
      <color rgb="FFE600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1'!$B$18</c:f>
              <c:strCache>
                <c:ptCount val="1"/>
                <c:pt idx="0">
                  <c:v>Stage 1 only</c:v>
                </c:pt>
              </c:strCache>
            </c:strRef>
          </c:tx>
          <c:spPr>
            <a:solidFill>
              <a:srgbClr val="251B5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1'!$A$19:$A$20</c:f>
              <c:strCache>
                <c:ptCount val="2"/>
                <c:pt idx="0">
                  <c:v>Carer's Allowance Supplement</c:v>
                </c:pt>
                <c:pt idx="1">
                  <c:v>Best Start Grant and Best Start Foods</c:v>
                </c:pt>
              </c:strCache>
            </c:strRef>
          </c:cat>
          <c:val>
            <c:numRef>
              <c:f>'Chart 1'!$B$19:$B$20</c:f>
              <c:numCache>
                <c:formatCode>General</c:formatCode>
                <c:ptCount val="2"/>
                <c:pt idx="0">
                  <c:v>55</c:v>
                </c:pt>
                <c:pt idx="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1-4A7F-9C3A-F93BF5728EFE}"/>
            </c:ext>
          </c:extLst>
        </c:ser>
        <c:ser>
          <c:idx val="1"/>
          <c:order val="1"/>
          <c:tx>
            <c:strRef>
              <c:f>'Chart 1'!$C$18</c:f>
              <c:strCache>
                <c:ptCount val="1"/>
                <c:pt idx="0">
                  <c:v>Stage 2*</c:v>
                </c:pt>
              </c:strCache>
            </c:strRef>
          </c:tx>
          <c:spPr>
            <a:solidFill>
              <a:srgbClr val="E6007E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DF4-4CB8-9507-B3A8654490C7}"/>
                </c:ext>
              </c:extLst>
            </c:dLbl>
            <c:dLbl>
              <c:idx val="1"/>
              <c:layout>
                <c:manualLayout>
                  <c:x val="2.2333891680625349E-3"/>
                  <c:y val="-6.9444444444444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F4-4CB8-9507-B3A8654490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1'!$A$19:$A$20</c:f>
              <c:strCache>
                <c:ptCount val="2"/>
                <c:pt idx="0">
                  <c:v>Carer's Allowance Supplement</c:v>
                </c:pt>
                <c:pt idx="1">
                  <c:v>Best Start Grant and Best Start Foods</c:v>
                </c:pt>
              </c:strCache>
            </c:strRef>
          </c:cat>
          <c:val>
            <c:numRef>
              <c:f>'Chart 1'!$C$19:$C$20</c:f>
              <c:numCache>
                <c:formatCode>General</c:formatCode>
                <c:ptCount val="2"/>
                <c:pt idx="0">
                  <c:v>15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71-4A7F-9C3A-F93BF5728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6554368"/>
        <c:axId val="436555352"/>
      </c:barChart>
      <c:catAx>
        <c:axId val="4365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6555352"/>
        <c:crosses val="autoZero"/>
        <c:auto val="1"/>
        <c:lblAlgn val="ctr"/>
        <c:lblOffset val="100"/>
        <c:noMultiLvlLbl val="0"/>
      </c:catAx>
      <c:valAx>
        <c:axId val="436555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Number of complaints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655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427736649409128"/>
          <c:y val="5.9379217273954114E-2"/>
          <c:w val="0.48968595604416121"/>
          <c:h val="0.686477732793522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51B5B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7C0DBA6-28BD-459E-A74B-6B069B613EEF}" type="VALUE">
                      <a:rPr lang="en-US" baseline="0"/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B3A-47D4-9B26-B74DB25B672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6B5A344-D990-4221-B818-1B1CDDC48FA8}" type="VALUE">
                      <a:rPr lang="en-US" baseline="0"/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1B3A-47D4-9B26-B74DB25B672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4E98778-D195-41AF-897B-25225CDD08BF}" type="CELLRANGE">
                      <a:rPr lang="en-GB"/>
                      <a:pPr/>
                      <a:t>[CELLRANGE]</a:t>
                    </a:fld>
                    <a:r>
                      <a:rPr lang="en-GB" baseline="0"/>
                      <a:t>, </a:t>
                    </a:r>
                    <a:fld id="{0FDB3341-87C5-4EC1-8646-B846CDD2BCAB}" type="VALUE">
                      <a:rPr lang="en-GB" baseline="0"/>
                      <a:pPr/>
                      <a:t>[VALUE]</a:t>
                    </a:fld>
                    <a:endParaRPr lang="en-GB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B3A-47D4-9B26-B74DB25B672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CC4D400-D60D-423E-A345-CA1E7991E7BE}" type="CELLRANGE">
                      <a:rPr lang="en-GB"/>
                      <a:pPr/>
                      <a:t>[CELLRANGE]</a:t>
                    </a:fld>
                    <a:r>
                      <a:rPr lang="en-GB" baseline="0"/>
                      <a:t>, </a:t>
                    </a:r>
                    <a:fld id="{70111DCB-0E65-4CDE-B13C-56BABBB00FF4}" type="VALUE">
                      <a:rPr lang="en-GB" baseline="0"/>
                      <a:pPr/>
                      <a:t>[VALUE]</a:t>
                    </a:fld>
                    <a:endParaRPr lang="en-GB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B3A-47D4-9B26-B74DB25B672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88C0C75-08FF-44C7-B971-AB8AFD84DC89}" type="CELLRANGE">
                      <a:rPr lang="en-GB"/>
                      <a:pPr/>
                      <a:t>[CELLRANGE]</a:t>
                    </a:fld>
                    <a:r>
                      <a:rPr lang="en-GB" baseline="0"/>
                      <a:t>, </a:t>
                    </a:r>
                    <a:fld id="{FE422657-2F15-4B3C-AF3C-EA569854C68D}" type="VALUE">
                      <a:rPr lang="en-GB" baseline="0"/>
                      <a:pPr/>
                      <a:t>[VALUE]</a:t>
                    </a:fld>
                    <a:endParaRPr lang="en-GB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B3A-47D4-9B26-B74DB25B672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1D21486-27CE-4712-82A7-D158A9420112}" type="CELLRANGE">
                      <a:rPr lang="en-GB"/>
                      <a:pPr/>
                      <a:t>[CELLRANGE]</a:t>
                    </a:fld>
                    <a:r>
                      <a:rPr lang="en-GB" baseline="0"/>
                      <a:t>, </a:t>
                    </a:r>
                    <a:fld id="{0CB4BE65-AC1E-40AB-AA8E-A907BA4C0321}" type="VALUE">
                      <a:rPr lang="en-GB" baseline="0"/>
                      <a:pPr/>
                      <a:t>[VALUE]</a:t>
                    </a:fld>
                    <a:endParaRPr lang="en-GB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B0F-4566-B4DE-B93EBFE8F3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2'!$A$17:$A$22</c:f>
              <c:strCache>
                <c:ptCount val="6"/>
                <c:pt idx="0">
                  <c:v>Treatment by or attitude of a member of staff</c:v>
                </c:pt>
                <c:pt idx="1">
                  <c:v>Failure to follow the appropriate process</c:v>
                </c:pt>
                <c:pt idx="2">
                  <c:v>Disagreement with a decision</c:v>
                </c:pt>
                <c:pt idx="3">
                  <c:v>Failure to provide a service</c:v>
                </c:pt>
                <c:pt idx="4">
                  <c:v>Dissatisfaction with SG policy</c:v>
                </c:pt>
                <c:pt idx="5">
                  <c:v>Inadequate standard of service</c:v>
                </c:pt>
              </c:strCache>
            </c:strRef>
          </c:cat>
          <c:val>
            <c:numRef>
              <c:f>'Chart 2'!$B$17:$B$22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110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'Chart 2'!$C$17:$C$22</c15:f>
                <c15:dlblRangeCache>
                  <c:ptCount val="6"/>
                  <c:pt idx="0">
                    <c:v>*</c:v>
                  </c:pt>
                  <c:pt idx="1">
                    <c:v>*</c:v>
                  </c:pt>
                  <c:pt idx="2">
                    <c:v>5%</c:v>
                  </c:pt>
                  <c:pt idx="3">
                    <c:v>12%</c:v>
                  </c:pt>
                  <c:pt idx="4">
                    <c:v>13%</c:v>
                  </c:pt>
                  <c:pt idx="5">
                    <c:v>63%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1B3A-47D4-9B26-B74DB25B6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1649904"/>
        <c:axId val="621644984"/>
      </c:barChart>
      <c:catAx>
        <c:axId val="62164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644984"/>
        <c:crosses val="autoZero"/>
        <c:auto val="1"/>
        <c:lblAlgn val="ctr"/>
        <c:lblOffset val="100"/>
        <c:noMultiLvlLbl val="0"/>
      </c:catAx>
      <c:valAx>
        <c:axId val="621644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Number of complaints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64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3'!$A$4</c:f>
              <c:strCache>
                <c:ptCount val="1"/>
                <c:pt idx="0">
                  <c:v>Upheld</c:v>
                </c:pt>
              </c:strCache>
            </c:strRef>
          </c:tx>
          <c:spPr>
            <a:solidFill>
              <a:srgbClr val="251B5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3280835821376058E-3"/>
                  <c:y val="6.7001675041876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D8-45F1-9A80-90600B1C0294}"/>
                </c:ext>
              </c:extLst>
            </c:dLbl>
            <c:dLbl>
              <c:idx val="1"/>
              <c:layout>
                <c:manualLayout>
                  <c:x val="-8.148052595401808E-17"/>
                  <c:y val="1.340033500837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54-45A5-A226-3FB92334D5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3'!$C$3:$D$3</c:f>
              <c:strCache>
                <c:ptCount val="2"/>
                <c:pt idx="0">
                  <c:v>Carer's Allowance Supplement</c:v>
                </c:pt>
                <c:pt idx="1">
                  <c:v>Best Start Grant and Best Start Foods</c:v>
                </c:pt>
              </c:strCache>
            </c:strRef>
          </c:cat>
          <c:val>
            <c:numRef>
              <c:f>'Table 3'!$C$4:$D$4</c:f>
              <c:numCache>
                <c:formatCode>General</c:formatCode>
                <c:ptCount val="2"/>
                <c:pt idx="0">
                  <c:v>30</c:v>
                </c:pt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8-4ECD-BE0F-463A0C7E5233}"/>
            </c:ext>
          </c:extLst>
        </c:ser>
        <c:ser>
          <c:idx val="1"/>
          <c:order val="1"/>
          <c:tx>
            <c:strRef>
              <c:f>'Table 3'!$A$5</c:f>
              <c:strCache>
                <c:ptCount val="1"/>
                <c:pt idx="0">
                  <c:v>Partially upheld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4444436667640131E-3"/>
                  <c:y val="-1.228349852432079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F8-4C9B-884F-8525FE4C9D77}"/>
                </c:ext>
              </c:extLst>
            </c:dLbl>
            <c:dLbl>
              <c:idx val="1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D8-45F1-9A80-90600B1C02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3'!$C$3:$D$3</c:f>
              <c:strCache>
                <c:ptCount val="2"/>
                <c:pt idx="0">
                  <c:v>Carer's Allowance Supplement</c:v>
                </c:pt>
                <c:pt idx="1">
                  <c:v>Best Start Grant and Best Start Foods</c:v>
                </c:pt>
              </c:strCache>
            </c:strRef>
          </c:cat>
          <c:val>
            <c:numRef>
              <c:f>'Table 3'!$C$5:$D$5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C8-4ECD-BE0F-463A0C7E5233}"/>
            </c:ext>
          </c:extLst>
        </c:ser>
        <c:ser>
          <c:idx val="2"/>
          <c:order val="2"/>
          <c:tx>
            <c:strRef>
              <c:f>'Table 3'!$A$6</c:f>
              <c:strCache>
                <c:ptCount val="1"/>
                <c:pt idx="0">
                  <c:v>Not upheld</c:v>
                </c:pt>
              </c:strCache>
            </c:strRef>
          </c:tx>
          <c:spPr>
            <a:solidFill>
              <a:srgbClr val="E6007E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0050251256281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54-45A5-A226-3FB92334D5E5}"/>
                </c:ext>
              </c:extLst>
            </c:dLbl>
            <c:dLbl>
              <c:idx val="1"/>
              <c:layout>
                <c:manualLayout>
                  <c:x val="-1.587226318945526E-3"/>
                  <c:y val="6.7001675041876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C8-4ECD-BE0F-463A0C7E52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3'!$C$3:$D$3</c:f>
              <c:strCache>
                <c:ptCount val="2"/>
                <c:pt idx="0">
                  <c:v>Carer's Allowance Supplement</c:v>
                </c:pt>
                <c:pt idx="1">
                  <c:v>Best Start Grant and Best Start Foods</c:v>
                </c:pt>
              </c:strCache>
            </c:strRef>
          </c:cat>
          <c:val>
            <c:numRef>
              <c:f>'Table 3'!$C$6:$D$6</c:f>
              <c:numCache>
                <c:formatCode>General</c:formatCode>
                <c:ptCount val="2"/>
                <c:pt idx="0">
                  <c:v>45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C8-4ECD-BE0F-463A0C7E5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38523896"/>
        <c:axId val="638524224"/>
        <c:extLst/>
      </c:barChart>
      <c:catAx>
        <c:axId val="63852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8524224"/>
        <c:crosses val="autoZero"/>
        <c:auto val="1"/>
        <c:lblAlgn val="ctr"/>
        <c:lblOffset val="100"/>
        <c:noMultiLvlLbl val="0"/>
      </c:catAx>
      <c:valAx>
        <c:axId val="6385242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Number of complaints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8523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251B5B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972D607-B12D-4761-B84F-4C02583E6846}" type="VALUE">
                      <a:rPr lang="en-US" baseline="0"/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658-422E-9D76-30BEAC191C2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C77AEAB-9AB7-45B3-9927-928406DAE209}" type="VALUE">
                      <a:rPr lang="en-US" baseline="0"/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1658-422E-9D76-30BEAC191C2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E6414A0-1442-4D42-9B92-E01F535EA232}" type="CELLRANGE">
                      <a:rPr lang="en-GB"/>
                      <a:pPr/>
                      <a:t>[CELLRANGE]</a:t>
                    </a:fld>
                    <a:r>
                      <a:rPr lang="en-GB" baseline="0"/>
                      <a:t>, </a:t>
                    </a:r>
                    <a:fld id="{37BCECF9-30A2-4F04-B356-8C8F3D604763}" type="VALUE">
                      <a:rPr lang="en-GB" baseline="0"/>
                      <a:pPr/>
                      <a:t>[VALUE]</a:t>
                    </a:fld>
                    <a:endParaRPr lang="en-GB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658-422E-9D76-30BEAC191C2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11E2FF3-4030-4320-9CC7-F7F474AAA5F2}" type="CELLRANGE">
                      <a:rPr lang="en-GB"/>
                      <a:pPr/>
                      <a:t>[CELLRANGE]</a:t>
                    </a:fld>
                    <a:r>
                      <a:rPr lang="en-GB" baseline="0"/>
                      <a:t>, </a:t>
                    </a:r>
                    <a:fld id="{C43C70E2-6EF4-4661-BA61-E9EB2FA72C86}" type="VALUE">
                      <a:rPr lang="en-GB" baseline="0"/>
                      <a:pPr/>
                      <a:t>[VALUE]</a:t>
                    </a:fld>
                    <a:endParaRPr lang="en-GB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658-422E-9D76-30BEAC191C2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341EA03-B0D9-4EBA-A0FE-5EAEC52443E3}" type="CELLRANGE">
                      <a:rPr lang="en-GB"/>
                      <a:pPr/>
                      <a:t>[CELLRANGE]</a:t>
                    </a:fld>
                    <a:r>
                      <a:rPr lang="en-GB" baseline="0"/>
                      <a:t>, </a:t>
                    </a:r>
                    <a:fld id="{4A1EE9FB-694A-42C4-A218-9E3CAAE91DDF}" type="VALUE">
                      <a:rPr lang="en-GB" baseline="0"/>
                      <a:pPr/>
                      <a:t>[VALUE]</a:t>
                    </a:fld>
                    <a:endParaRPr lang="en-GB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932F-4DD6-A018-75DEC9AF43D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B94D354-276B-4D92-A6FD-3942E32946FD}" type="CELLRANGE">
                      <a:rPr lang="en-GB"/>
                      <a:pPr/>
                      <a:t>[CELLRANGE]</a:t>
                    </a:fld>
                    <a:r>
                      <a:rPr lang="en-GB" baseline="0"/>
                      <a:t>, </a:t>
                    </a:r>
                    <a:fld id="{204D66C6-4D17-4677-8CDF-397BCCBA0210}" type="VALUE">
                      <a:rPr lang="en-GB" baseline="0"/>
                      <a:pPr/>
                      <a:t>[VALUE]</a:t>
                    </a:fld>
                    <a:endParaRPr lang="en-GB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932F-4DD6-A018-75DEC9AF43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'Chart 4'!$A$20:$A$25</c:f>
              <c:strCache>
                <c:ptCount val="6"/>
                <c:pt idx="0">
                  <c:v>Standard of Facilities</c:v>
                </c:pt>
                <c:pt idx="1">
                  <c:v>Thank You for Your Courtesy</c:v>
                </c:pt>
                <c:pt idx="2">
                  <c:v>Thank You for Your Prompt Action</c:v>
                </c:pt>
                <c:pt idx="3">
                  <c:v>I Found the Process Simple and Straightforward</c:v>
                </c:pt>
                <c:pt idx="4">
                  <c:v>Thank You for Getting it Right</c:v>
                </c:pt>
                <c:pt idx="5">
                  <c:v>Thank You for Being so Helpful</c:v>
                </c:pt>
              </c:strCache>
            </c:strRef>
          </c:cat>
          <c:val>
            <c:numRef>
              <c:f>'Chart 4'!$B$20:$B$25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10</c:v>
                </c:pt>
                <c:pt idx="4">
                  <c:v>30</c:v>
                </c:pt>
                <c:pt idx="5">
                  <c:v>60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'Chart 4'!$C$20:$C$25</c15:f>
                <c15:dlblRangeCache>
                  <c:ptCount val="6"/>
                  <c:pt idx="0">
                    <c:v>*</c:v>
                  </c:pt>
                  <c:pt idx="1">
                    <c:v>*</c:v>
                  </c:pt>
                  <c:pt idx="2">
                    <c:v>6%</c:v>
                  </c:pt>
                  <c:pt idx="3">
                    <c:v>9%</c:v>
                  </c:pt>
                  <c:pt idx="4">
                    <c:v>27%</c:v>
                  </c:pt>
                  <c:pt idx="5">
                    <c:v>51%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1658-422E-9D76-30BEAC191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79714936"/>
        <c:axId val="279716248"/>
      </c:barChart>
      <c:catAx>
        <c:axId val="279714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9716248"/>
        <c:crosses val="autoZero"/>
        <c:auto val="1"/>
        <c:lblAlgn val="ctr"/>
        <c:lblOffset val="100"/>
        <c:noMultiLvlLbl val="0"/>
      </c:catAx>
      <c:valAx>
        <c:axId val="279716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Number of compliments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971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57150</xdr:rowOff>
    </xdr:from>
    <xdr:to>
      <xdr:col>4</xdr:col>
      <xdr:colOff>142875</xdr:colOff>
      <xdr:row>15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152400</xdr:rowOff>
    </xdr:from>
    <xdr:to>
      <xdr:col>8</xdr:col>
      <xdr:colOff>304799</xdr:colOff>
      <xdr:row>14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142873</xdr:colOff>
      <xdr:row>1</xdr:row>
      <xdr:rowOff>114300</xdr:rowOff>
    </xdr:from>
    <xdr:to>
      <xdr:col>9</xdr:col>
      <xdr:colOff>371474</xdr:colOff>
      <xdr:row>21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95250</xdr:rowOff>
    </xdr:from>
    <xdr:to>
      <xdr:col>5</xdr:col>
      <xdr:colOff>190500</xdr:colOff>
      <xdr:row>16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/>
  </sheetViews>
  <sheetFormatPr defaultColWidth="9.1796875" defaultRowHeight="15.5" x14ac:dyDescent="0.35"/>
  <cols>
    <col min="1" max="1" width="9.453125" style="2" customWidth="1"/>
    <col min="2" max="16384" width="9.1796875" style="2"/>
  </cols>
  <sheetData>
    <row r="1" spans="1:2" x14ac:dyDescent="0.35">
      <c r="A1" s="1" t="s">
        <v>67</v>
      </c>
    </row>
    <row r="2" spans="1:2" x14ac:dyDescent="0.35">
      <c r="A2" s="2" t="s">
        <v>68</v>
      </c>
    </row>
    <row r="3" spans="1:2" x14ac:dyDescent="0.35">
      <c r="A3" s="2" t="s">
        <v>43</v>
      </c>
    </row>
    <row r="4" spans="1:2" x14ac:dyDescent="0.35">
      <c r="A4" s="2" t="s">
        <v>65</v>
      </c>
    </row>
    <row r="6" spans="1:2" x14ac:dyDescent="0.35">
      <c r="A6" s="1" t="s">
        <v>21</v>
      </c>
    </row>
    <row r="7" spans="1:2" x14ac:dyDescent="0.35">
      <c r="A7" s="11" t="s">
        <v>23</v>
      </c>
      <c r="B7" s="2" t="s">
        <v>28</v>
      </c>
    </row>
    <row r="8" spans="1:2" x14ac:dyDescent="0.35">
      <c r="A8" s="11" t="s">
        <v>24</v>
      </c>
      <c r="B8" s="2" t="s">
        <v>29</v>
      </c>
    </row>
    <row r="9" spans="1:2" x14ac:dyDescent="0.35">
      <c r="A9" s="11" t="s">
        <v>25</v>
      </c>
      <c r="B9" s="2" t="s">
        <v>30</v>
      </c>
    </row>
    <row r="10" spans="1:2" x14ac:dyDescent="0.35">
      <c r="A10" s="11" t="s">
        <v>26</v>
      </c>
      <c r="B10" s="2" t="s">
        <v>31</v>
      </c>
    </row>
    <row r="11" spans="1:2" x14ac:dyDescent="0.35">
      <c r="A11" s="11" t="s">
        <v>27</v>
      </c>
      <c r="B11" s="2" t="s">
        <v>32</v>
      </c>
    </row>
    <row r="12" spans="1:2" x14ac:dyDescent="0.35">
      <c r="A12" s="11" t="s">
        <v>53</v>
      </c>
      <c r="B12" s="2" t="s">
        <v>54</v>
      </c>
    </row>
    <row r="13" spans="1:2" x14ac:dyDescent="0.35">
      <c r="A13" s="11" t="s">
        <v>60</v>
      </c>
      <c r="B13" s="2" t="s">
        <v>59</v>
      </c>
    </row>
    <row r="15" spans="1:2" x14ac:dyDescent="0.35">
      <c r="A15" s="1" t="s">
        <v>22</v>
      </c>
    </row>
    <row r="16" spans="1:2" x14ac:dyDescent="0.35">
      <c r="A16" s="11" t="s">
        <v>34</v>
      </c>
      <c r="B16" s="2" t="s">
        <v>28</v>
      </c>
    </row>
    <row r="17" spans="1:2" x14ac:dyDescent="0.35">
      <c r="A17" s="11" t="s">
        <v>35</v>
      </c>
      <c r="B17" s="2" t="s">
        <v>29</v>
      </c>
    </row>
    <row r="18" spans="1:2" x14ac:dyDescent="0.35">
      <c r="A18" s="11" t="s">
        <v>37</v>
      </c>
      <c r="B18" s="2" t="s">
        <v>30</v>
      </c>
    </row>
    <row r="19" spans="1:2" x14ac:dyDescent="0.35">
      <c r="A19" s="11" t="s">
        <v>36</v>
      </c>
      <c r="B19" s="2" t="s">
        <v>32</v>
      </c>
    </row>
  </sheetData>
  <hyperlinks>
    <hyperlink ref="A7" location="'Table 1'!A1" display="Table 1"/>
    <hyperlink ref="A8" location="'Table 2'!A1" display="Table 2"/>
    <hyperlink ref="A9" location="'Table 3'!A1" display="Table 3"/>
    <hyperlink ref="A10" location="'Table 4'!A1" display="Table 4"/>
    <hyperlink ref="A11" location="'Table 5'!A1" display="Table 5"/>
    <hyperlink ref="A16" location="'Chart 1'!A1" display="Chart 1"/>
    <hyperlink ref="A17" location="'Chart 2'!A1" display="Chart 2"/>
    <hyperlink ref="A18" location="'Chart 3'!A1" display="Chart 3"/>
    <hyperlink ref="A19" location="'Chart 4'!A1" display="Chart 4"/>
    <hyperlink ref="A12" location="'Table 6'!A1" display="Table 6"/>
    <hyperlink ref="A13" location="'Table 7'!A1" display="Table 7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defaultColWidth="9.1796875" defaultRowHeight="15.5" x14ac:dyDescent="0.35"/>
  <cols>
    <col min="1" max="1" width="33.81640625" style="2" customWidth="1"/>
    <col min="2" max="16384" width="9.1796875" style="2"/>
  </cols>
  <sheetData>
    <row r="1" spans="1:3" x14ac:dyDescent="0.35">
      <c r="A1" s="1" t="s">
        <v>39</v>
      </c>
    </row>
    <row r="16" spans="1:3" x14ac:dyDescent="0.35">
      <c r="A16" s="5" t="s">
        <v>1</v>
      </c>
      <c r="B16" s="5" t="s">
        <v>0</v>
      </c>
      <c r="C16" s="6" t="s">
        <v>2</v>
      </c>
    </row>
    <row r="17" spans="1:3" x14ac:dyDescent="0.35">
      <c r="A17" s="5" t="str">
        <f>'Table 2'!A9</f>
        <v>Treatment by or attitude of a member of staff</v>
      </c>
      <c r="B17" s="5">
        <f>'Table 2'!B9</f>
        <v>5</v>
      </c>
      <c r="C17" s="27" t="str">
        <f>'Table 2'!C9</f>
        <v>*</v>
      </c>
    </row>
    <row r="18" spans="1:3" x14ac:dyDescent="0.35">
      <c r="A18" s="5" t="str">
        <f>'Table 2'!A8</f>
        <v>Failure to follow the appropriate process</v>
      </c>
      <c r="B18" s="5">
        <f>'Table 2'!B8</f>
        <v>10</v>
      </c>
      <c r="C18" s="27" t="str">
        <f>'Table 2'!C8</f>
        <v>*</v>
      </c>
    </row>
    <row r="19" spans="1:3" x14ac:dyDescent="0.35">
      <c r="A19" s="5" t="s">
        <v>14</v>
      </c>
      <c r="B19" s="5">
        <f>'Table 2'!B7</f>
        <v>10</v>
      </c>
      <c r="C19" s="6">
        <f>'Table 2'!C7</f>
        <v>0.05</v>
      </c>
    </row>
    <row r="20" spans="1:3" x14ac:dyDescent="0.35">
      <c r="A20" s="5" t="s">
        <v>11</v>
      </c>
      <c r="B20" s="5">
        <f>'Table 2'!B6</f>
        <v>20</v>
      </c>
      <c r="C20" s="6">
        <f>'Table 2'!C6</f>
        <v>0.12</v>
      </c>
    </row>
    <row r="21" spans="1:3" x14ac:dyDescent="0.35">
      <c r="A21" s="5" t="s">
        <v>13</v>
      </c>
      <c r="B21" s="5">
        <f>'Table 2'!B5</f>
        <v>20</v>
      </c>
      <c r="C21" s="6">
        <f>'Table 2'!C5</f>
        <v>0.13</v>
      </c>
    </row>
    <row r="22" spans="1:3" x14ac:dyDescent="0.35">
      <c r="A22" s="5" t="s">
        <v>12</v>
      </c>
      <c r="B22" s="5">
        <f>'Table 2'!B4</f>
        <v>110</v>
      </c>
      <c r="C22" s="6">
        <f>'Table 2'!C4</f>
        <v>0.63</v>
      </c>
    </row>
    <row r="23" spans="1:3" x14ac:dyDescent="0.35">
      <c r="A23" s="2" t="s">
        <v>62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ColWidth="9.1796875" defaultRowHeight="15.5" x14ac:dyDescent="0.35"/>
  <cols>
    <col min="1" max="2" width="9.1796875" style="2" customWidth="1"/>
    <col min="3" max="16384" width="9.1796875" style="2"/>
  </cols>
  <sheetData>
    <row r="1" spans="1:1" x14ac:dyDescent="0.35">
      <c r="A1" s="1" t="s">
        <v>40</v>
      </c>
    </row>
    <row r="24" spans="1:9" s="15" customFormat="1" ht="16.5" x14ac:dyDescent="0.35">
      <c r="A24" s="36" t="s">
        <v>90</v>
      </c>
    </row>
    <row r="25" spans="1:9" x14ac:dyDescent="0.35">
      <c r="A25" s="2" t="s">
        <v>52</v>
      </c>
    </row>
    <row r="26" spans="1:9" x14ac:dyDescent="0.35">
      <c r="A26" s="2" t="s">
        <v>51</v>
      </c>
      <c r="B26" s="20"/>
      <c r="C26" s="20"/>
      <c r="D26" s="20"/>
      <c r="E26" s="20"/>
      <c r="F26" s="21"/>
      <c r="G26" s="21"/>
      <c r="H26" s="21"/>
      <c r="I26" s="21"/>
    </row>
    <row r="27" spans="1:9" x14ac:dyDescent="0.35">
      <c r="B27" s="20"/>
      <c r="C27" s="20"/>
      <c r="D27" s="20"/>
      <c r="E27" s="20"/>
      <c r="F27" s="21"/>
      <c r="G27" s="21"/>
      <c r="H27" s="21"/>
      <c r="I27" s="21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defaultColWidth="9.1796875" defaultRowHeight="15.5" x14ac:dyDescent="0.35"/>
  <cols>
    <col min="1" max="1" width="44.1796875" style="2" customWidth="1"/>
    <col min="2" max="16384" width="9.1796875" style="2"/>
  </cols>
  <sheetData>
    <row r="1" spans="1:1" x14ac:dyDescent="0.35">
      <c r="A1" s="1" t="s">
        <v>41</v>
      </c>
    </row>
    <row r="19" spans="1:3" x14ac:dyDescent="0.35">
      <c r="A19" s="5" t="s">
        <v>1</v>
      </c>
      <c r="B19" s="5" t="s">
        <v>0</v>
      </c>
      <c r="C19" s="5" t="s">
        <v>2</v>
      </c>
    </row>
    <row r="20" spans="1:3" x14ac:dyDescent="0.35">
      <c r="A20" s="5" t="str">
        <f>'Table 5'!A9</f>
        <v>Standard of Facilities</v>
      </c>
      <c r="B20" s="5">
        <f>'Table 5'!B9</f>
        <v>5</v>
      </c>
      <c r="C20" s="27" t="str">
        <f>'Table 5'!C9</f>
        <v>*</v>
      </c>
    </row>
    <row r="21" spans="1:3" x14ac:dyDescent="0.35">
      <c r="A21" s="5" t="str">
        <f>'Table 5'!A8</f>
        <v>Thank You for Your Courtesy</v>
      </c>
      <c r="B21" s="5">
        <f>'Table 5'!B8</f>
        <v>5</v>
      </c>
      <c r="C21" s="27" t="str">
        <f>'Table 5'!C8</f>
        <v>*</v>
      </c>
    </row>
    <row r="22" spans="1:3" x14ac:dyDescent="0.35">
      <c r="A22" s="5" t="str">
        <f>'Table 5'!A7</f>
        <v>Thank You for Your Prompt Action</v>
      </c>
      <c r="B22" s="5">
        <f>'Table 5'!B7</f>
        <v>5</v>
      </c>
      <c r="C22" s="6">
        <f>'Table 5'!C7</f>
        <v>0.06</v>
      </c>
    </row>
    <row r="23" spans="1:3" x14ac:dyDescent="0.35">
      <c r="A23" s="5" t="str">
        <f>'Table 5'!A6</f>
        <v>I Found the Process Simple and Straightforward</v>
      </c>
      <c r="B23" s="5">
        <f>'Table 5'!B6</f>
        <v>10</v>
      </c>
      <c r="C23" s="6">
        <f>'Table 5'!C6</f>
        <v>0.09</v>
      </c>
    </row>
    <row r="24" spans="1:3" x14ac:dyDescent="0.35">
      <c r="A24" s="5" t="s">
        <v>6</v>
      </c>
      <c r="B24" s="5">
        <f>'Table 5'!B5</f>
        <v>30</v>
      </c>
      <c r="C24" s="6">
        <f>'Table 5'!C5</f>
        <v>0.27</v>
      </c>
    </row>
    <row r="25" spans="1:3" x14ac:dyDescent="0.35">
      <c r="A25" s="5" t="s">
        <v>5</v>
      </c>
      <c r="B25" s="5">
        <f>'Table 5'!B4</f>
        <v>60</v>
      </c>
      <c r="C25" s="6">
        <f>'Table 5'!C4</f>
        <v>0.51</v>
      </c>
    </row>
    <row r="26" spans="1:3" x14ac:dyDescent="0.35">
      <c r="A26" s="2" t="s">
        <v>62</v>
      </c>
    </row>
    <row r="27" spans="1:3" x14ac:dyDescent="0.35">
      <c r="A27" s="9"/>
      <c r="B27" s="8"/>
    </row>
    <row r="28" spans="1:3" x14ac:dyDescent="0.35">
      <c r="A28" s="8"/>
      <c r="B28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ColWidth="9.1796875" defaultRowHeight="15.5" x14ac:dyDescent="0.35"/>
  <cols>
    <col min="1" max="1" width="40.54296875" style="2" customWidth="1"/>
    <col min="2" max="5" width="10.453125" style="2" customWidth="1"/>
    <col min="6" max="6" width="16.7265625" style="2" customWidth="1"/>
    <col min="7" max="16384" width="9.1796875" style="2"/>
  </cols>
  <sheetData>
    <row r="1" spans="1:6" x14ac:dyDescent="0.35">
      <c r="A1" s="1" t="s">
        <v>33</v>
      </c>
    </row>
    <row r="3" spans="1:6" ht="36" customHeight="1" x14ac:dyDescent="0.35">
      <c r="A3" s="3" t="s">
        <v>7</v>
      </c>
      <c r="B3" s="3" t="s">
        <v>3</v>
      </c>
      <c r="C3" s="4" t="s">
        <v>42</v>
      </c>
      <c r="D3" s="3" t="s">
        <v>8</v>
      </c>
      <c r="E3" s="3" t="s">
        <v>9</v>
      </c>
      <c r="F3" s="4" t="s">
        <v>10</v>
      </c>
    </row>
    <row r="4" spans="1:6" x14ac:dyDescent="0.35">
      <c r="A4" s="5" t="s">
        <v>77</v>
      </c>
      <c r="B4" s="5">
        <v>70</v>
      </c>
      <c r="C4" s="6">
        <v>0.4</v>
      </c>
      <c r="D4" s="5">
        <v>70</v>
      </c>
      <c r="E4" s="5">
        <v>15</v>
      </c>
      <c r="F4" s="6">
        <v>0.25</v>
      </c>
    </row>
    <row r="5" spans="1:6" x14ac:dyDescent="0.35">
      <c r="A5" s="5" t="s">
        <v>78</v>
      </c>
      <c r="B5" s="5">
        <v>100</v>
      </c>
      <c r="C5" s="6">
        <v>0.59</v>
      </c>
      <c r="D5" s="5">
        <v>100</v>
      </c>
      <c r="E5" s="5">
        <v>10</v>
      </c>
      <c r="F5" s="6">
        <v>0.08</v>
      </c>
    </row>
    <row r="6" spans="1:6" x14ac:dyDescent="0.35">
      <c r="A6" s="5" t="s">
        <v>81</v>
      </c>
      <c r="B6" s="5">
        <v>0</v>
      </c>
      <c r="C6" s="25" t="s">
        <v>82</v>
      </c>
      <c r="D6" s="5">
        <v>0</v>
      </c>
      <c r="E6" s="5">
        <v>0</v>
      </c>
      <c r="F6" s="27" t="s">
        <v>82</v>
      </c>
    </row>
    <row r="7" spans="1:6" x14ac:dyDescent="0.35">
      <c r="A7" s="5" t="s">
        <v>49</v>
      </c>
      <c r="B7" s="5">
        <v>0</v>
      </c>
      <c r="C7" s="25" t="s">
        <v>82</v>
      </c>
      <c r="D7" s="5">
        <v>0</v>
      </c>
      <c r="E7" s="5">
        <v>0</v>
      </c>
      <c r="F7" s="27" t="s">
        <v>82</v>
      </c>
    </row>
    <row r="8" spans="1:6" x14ac:dyDescent="0.35">
      <c r="A8" s="3" t="s">
        <v>3</v>
      </c>
      <c r="B8" s="3">
        <v>170</v>
      </c>
      <c r="C8" s="7">
        <v>1</v>
      </c>
      <c r="D8" s="3">
        <v>170</v>
      </c>
      <c r="E8" s="3">
        <v>25</v>
      </c>
      <c r="F8" s="7">
        <v>0.15</v>
      </c>
    </row>
    <row r="9" spans="1:6" x14ac:dyDescent="0.35">
      <c r="A9" s="2" t="s">
        <v>62</v>
      </c>
      <c r="B9" s="22"/>
      <c r="C9" s="23"/>
      <c r="D9" s="22"/>
      <c r="E9" s="22"/>
      <c r="F9" s="23"/>
    </row>
    <row r="10" spans="1:6" x14ac:dyDescent="0.35">
      <c r="A10" s="2" t="s">
        <v>73</v>
      </c>
      <c r="B10" s="8"/>
      <c r="C10" s="8"/>
      <c r="D10" s="8"/>
      <c r="E10" s="8"/>
      <c r="F10" s="8"/>
    </row>
    <row r="11" spans="1:6" s="15" customFormat="1" x14ac:dyDescent="0.35">
      <c r="A11" s="9" t="s">
        <v>61</v>
      </c>
      <c r="B11" s="9"/>
      <c r="C11" s="9"/>
      <c r="D11" s="9"/>
      <c r="E11" s="9"/>
      <c r="F11" s="9"/>
    </row>
    <row r="12" spans="1:6" s="15" customFormat="1" x14ac:dyDescent="0.35">
      <c r="A12" s="9" t="s">
        <v>74</v>
      </c>
      <c r="B12" s="9"/>
      <c r="C12" s="9"/>
      <c r="D12" s="9"/>
      <c r="E12" s="9"/>
      <c r="F12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9.1796875" defaultRowHeight="15.5" x14ac:dyDescent="0.35"/>
  <cols>
    <col min="1" max="1" width="46" style="2" customWidth="1"/>
    <col min="2" max="16384" width="9.1796875" style="2"/>
  </cols>
  <sheetData>
    <row r="1" spans="1:3" x14ac:dyDescent="0.35">
      <c r="A1" s="1" t="s">
        <v>44</v>
      </c>
    </row>
    <row r="3" spans="1:3" x14ac:dyDescent="0.35">
      <c r="A3" s="3" t="s">
        <v>1</v>
      </c>
      <c r="B3" s="3" t="s">
        <v>3</v>
      </c>
      <c r="C3" s="3" t="s">
        <v>2</v>
      </c>
    </row>
    <row r="4" spans="1:3" x14ac:dyDescent="0.35">
      <c r="A4" s="5" t="s">
        <v>12</v>
      </c>
      <c r="B4" s="5">
        <v>110</v>
      </c>
      <c r="C4" s="6">
        <v>0.63</v>
      </c>
    </row>
    <row r="5" spans="1:3" x14ac:dyDescent="0.35">
      <c r="A5" s="5" t="s">
        <v>13</v>
      </c>
      <c r="B5" s="5">
        <v>20</v>
      </c>
      <c r="C5" s="6">
        <v>0.13</v>
      </c>
    </row>
    <row r="6" spans="1:3" x14ac:dyDescent="0.35">
      <c r="A6" s="5" t="s">
        <v>11</v>
      </c>
      <c r="B6" s="5">
        <v>20</v>
      </c>
      <c r="C6" s="6">
        <v>0.12</v>
      </c>
    </row>
    <row r="7" spans="1:3" x14ac:dyDescent="0.35">
      <c r="A7" s="5" t="s">
        <v>14</v>
      </c>
      <c r="B7" s="5">
        <v>10</v>
      </c>
      <c r="C7" s="6">
        <v>0.05</v>
      </c>
    </row>
    <row r="8" spans="1:3" x14ac:dyDescent="0.35">
      <c r="A8" s="5" t="s">
        <v>75</v>
      </c>
      <c r="B8" s="5">
        <v>10</v>
      </c>
      <c r="C8" s="25" t="s">
        <v>82</v>
      </c>
    </row>
    <row r="9" spans="1:3" x14ac:dyDescent="0.35">
      <c r="A9" s="5" t="s">
        <v>76</v>
      </c>
      <c r="B9" s="5">
        <v>5</v>
      </c>
      <c r="C9" s="25" t="s">
        <v>82</v>
      </c>
    </row>
    <row r="10" spans="1:3" x14ac:dyDescent="0.35">
      <c r="A10" s="3" t="s">
        <v>3</v>
      </c>
      <c r="B10" s="3">
        <v>170</v>
      </c>
      <c r="C10" s="7">
        <v>1</v>
      </c>
    </row>
    <row r="11" spans="1:3" x14ac:dyDescent="0.35">
      <c r="A11" s="2" t="s">
        <v>62</v>
      </c>
      <c r="B11" s="8"/>
    </row>
    <row r="12" spans="1:3" x14ac:dyDescent="0.35">
      <c r="A12" s="9" t="s">
        <v>48</v>
      </c>
    </row>
    <row r="13" spans="1:3" x14ac:dyDescent="0.35">
      <c r="A13" s="2" t="s">
        <v>51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defaultColWidth="9.1796875" defaultRowHeight="15.5" x14ac:dyDescent="0.35"/>
  <cols>
    <col min="1" max="1" width="16.54296875" style="2" customWidth="1"/>
    <col min="2" max="3" width="16.26953125" style="2" customWidth="1"/>
    <col min="4" max="4" width="16.26953125" style="15" customWidth="1"/>
    <col min="5" max="8" width="16.26953125" style="2" customWidth="1"/>
    <col min="9" max="9" width="19.54296875" style="2" customWidth="1"/>
    <col min="10" max="16384" width="9.1796875" style="2"/>
  </cols>
  <sheetData>
    <row r="1" spans="1:9" x14ac:dyDescent="0.35">
      <c r="A1" s="1" t="s">
        <v>45</v>
      </c>
    </row>
    <row r="3" spans="1:9" ht="62" x14ac:dyDescent="0.35">
      <c r="A3" s="3" t="s">
        <v>15</v>
      </c>
      <c r="B3" s="4" t="s">
        <v>16</v>
      </c>
      <c r="C3" s="4" t="s">
        <v>77</v>
      </c>
      <c r="D3" s="31" t="s">
        <v>78</v>
      </c>
      <c r="E3" s="4" t="s">
        <v>49</v>
      </c>
      <c r="F3" s="4" t="s">
        <v>17</v>
      </c>
      <c r="G3" s="4" t="s">
        <v>79</v>
      </c>
      <c r="H3" s="4" t="s">
        <v>80</v>
      </c>
      <c r="I3" s="4" t="s">
        <v>56</v>
      </c>
    </row>
    <row r="4" spans="1:9" x14ac:dyDescent="0.35">
      <c r="A4" s="5" t="s">
        <v>18</v>
      </c>
      <c r="B4" s="16">
        <v>110</v>
      </c>
      <c r="C4" s="16">
        <v>30</v>
      </c>
      <c r="D4" s="32">
        <v>75</v>
      </c>
      <c r="E4" s="16">
        <v>0</v>
      </c>
      <c r="F4" s="17">
        <v>0.57999999999999996</v>
      </c>
      <c r="G4" s="17">
        <v>0.36</v>
      </c>
      <c r="H4" s="17">
        <v>0.75</v>
      </c>
      <c r="I4" s="28" t="s">
        <v>82</v>
      </c>
    </row>
    <row r="5" spans="1:9" x14ac:dyDescent="0.35">
      <c r="A5" s="5" t="s">
        <v>20</v>
      </c>
      <c r="B5" s="16">
        <v>15</v>
      </c>
      <c r="C5" s="16">
        <v>5</v>
      </c>
      <c r="D5" s="32">
        <v>5</v>
      </c>
      <c r="E5" s="16">
        <v>0</v>
      </c>
      <c r="F5" s="17">
        <v>7.0000000000000007E-2</v>
      </c>
      <c r="G5" s="17">
        <v>0.08</v>
      </c>
      <c r="H5" s="17">
        <v>7.0000000000000007E-2</v>
      </c>
      <c r="I5" s="28" t="s">
        <v>82</v>
      </c>
    </row>
    <row r="6" spans="1:9" x14ac:dyDescent="0.35">
      <c r="A6" s="5" t="s">
        <v>19</v>
      </c>
      <c r="B6" s="16">
        <v>65</v>
      </c>
      <c r="C6" s="16">
        <v>45</v>
      </c>
      <c r="D6" s="32">
        <v>20</v>
      </c>
      <c r="E6" s="16">
        <v>0</v>
      </c>
      <c r="F6" s="17">
        <v>0.35</v>
      </c>
      <c r="G6" s="17">
        <v>0.55000000000000004</v>
      </c>
      <c r="H6" s="17">
        <v>0.18</v>
      </c>
      <c r="I6" s="28" t="s">
        <v>82</v>
      </c>
    </row>
    <row r="7" spans="1:9" x14ac:dyDescent="0.35">
      <c r="A7" s="3" t="s">
        <v>3</v>
      </c>
      <c r="B7" s="4">
        <v>185</v>
      </c>
      <c r="C7" s="4">
        <v>85</v>
      </c>
      <c r="D7" s="4">
        <v>100</v>
      </c>
      <c r="E7" s="4">
        <v>0</v>
      </c>
      <c r="F7" s="18">
        <v>1</v>
      </c>
      <c r="G7" s="18">
        <v>1</v>
      </c>
      <c r="H7" s="18">
        <v>1</v>
      </c>
      <c r="I7" s="35" t="s">
        <v>82</v>
      </c>
    </row>
    <row r="8" spans="1:9" x14ac:dyDescent="0.35">
      <c r="A8" s="2" t="s">
        <v>62</v>
      </c>
      <c r="B8" s="20"/>
      <c r="C8" s="20"/>
      <c r="D8" s="33"/>
      <c r="E8" s="20"/>
      <c r="F8" s="21"/>
      <c r="G8" s="21"/>
      <c r="H8" s="21"/>
    </row>
    <row r="9" spans="1:9" x14ac:dyDescent="0.35">
      <c r="A9" s="10" t="s">
        <v>88</v>
      </c>
      <c r="B9" s="19"/>
      <c r="C9" s="19"/>
      <c r="D9" s="34"/>
      <c r="E9" s="19"/>
      <c r="F9" s="19"/>
      <c r="G9" s="19"/>
      <c r="H9" s="19"/>
    </row>
    <row r="10" spans="1:9" x14ac:dyDescent="0.35">
      <c r="A10" s="2" t="s">
        <v>83</v>
      </c>
      <c r="B10" s="19"/>
      <c r="C10" s="19"/>
      <c r="D10" s="34"/>
      <c r="E10" s="19"/>
      <c r="F10" s="19"/>
      <c r="G10" s="19"/>
      <c r="H10" s="19"/>
    </row>
    <row r="11" spans="1:9" x14ac:dyDescent="0.35">
      <c r="A11" s="2" t="s">
        <v>51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.1796875" defaultRowHeight="15.5" x14ac:dyDescent="0.35"/>
  <cols>
    <col min="1" max="6" width="15" style="2" customWidth="1"/>
    <col min="7" max="16384" width="9.1796875" style="2"/>
  </cols>
  <sheetData>
    <row r="1" spans="1:6" x14ac:dyDescent="0.35">
      <c r="A1" s="1" t="s">
        <v>46</v>
      </c>
    </row>
    <row r="3" spans="1:6" ht="50.25" customHeight="1" x14ac:dyDescent="0.35">
      <c r="A3" s="5"/>
      <c r="B3" s="12" t="s">
        <v>64</v>
      </c>
      <c r="C3" s="4" t="s">
        <v>77</v>
      </c>
      <c r="D3" s="4" t="s">
        <v>78</v>
      </c>
      <c r="E3" s="24" t="s">
        <v>81</v>
      </c>
      <c r="F3" s="13" t="s">
        <v>49</v>
      </c>
    </row>
    <row r="4" spans="1:6" x14ac:dyDescent="0.35">
      <c r="A4" s="5" t="s">
        <v>0</v>
      </c>
      <c r="B4" s="3">
        <v>115</v>
      </c>
      <c r="C4" s="5">
        <v>60</v>
      </c>
      <c r="D4" s="5">
        <v>45</v>
      </c>
      <c r="E4" s="26">
        <v>5</v>
      </c>
      <c r="F4" s="26">
        <v>0</v>
      </c>
    </row>
    <row r="5" spans="1:6" x14ac:dyDescent="0.35">
      <c r="A5" s="5" t="s">
        <v>2</v>
      </c>
      <c r="B5" s="7">
        <v>1</v>
      </c>
      <c r="C5" s="6">
        <v>0.54</v>
      </c>
      <c r="D5" s="6">
        <v>0.38</v>
      </c>
      <c r="E5" s="25" t="s">
        <v>82</v>
      </c>
      <c r="F5" s="25" t="s">
        <v>82</v>
      </c>
    </row>
    <row r="6" spans="1:6" x14ac:dyDescent="0.35">
      <c r="A6" s="2" t="s">
        <v>62</v>
      </c>
    </row>
    <row r="7" spans="1:6" x14ac:dyDescent="0.35">
      <c r="A7" s="2" t="s">
        <v>51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ColWidth="9.1796875" defaultRowHeight="15.5" x14ac:dyDescent="0.35"/>
  <cols>
    <col min="1" max="1" width="49.26953125" style="2" customWidth="1"/>
    <col min="2" max="2" width="10.26953125" style="2" customWidth="1"/>
    <col min="3" max="16384" width="9.1796875" style="2"/>
  </cols>
  <sheetData>
    <row r="1" spans="1:3" x14ac:dyDescent="0.35">
      <c r="A1" s="1" t="s">
        <v>47</v>
      </c>
    </row>
    <row r="3" spans="1:3" x14ac:dyDescent="0.35">
      <c r="A3" s="3" t="s">
        <v>1</v>
      </c>
      <c r="B3" s="3" t="s">
        <v>0</v>
      </c>
      <c r="C3" s="14" t="s">
        <v>2</v>
      </c>
    </row>
    <row r="4" spans="1:3" x14ac:dyDescent="0.35">
      <c r="A4" s="5" t="s">
        <v>5</v>
      </c>
      <c r="B4" s="5">
        <v>60</v>
      </c>
      <c r="C4" s="6">
        <v>0.51</v>
      </c>
    </row>
    <row r="5" spans="1:3" x14ac:dyDescent="0.35">
      <c r="A5" s="5" t="s">
        <v>6</v>
      </c>
      <c r="B5" s="5">
        <v>30</v>
      </c>
      <c r="C5" s="6">
        <v>0.27</v>
      </c>
    </row>
    <row r="6" spans="1:3" x14ac:dyDescent="0.35">
      <c r="A6" s="2" t="s">
        <v>70</v>
      </c>
      <c r="B6" s="5">
        <v>10</v>
      </c>
      <c r="C6" s="6">
        <v>0.09</v>
      </c>
    </row>
    <row r="7" spans="1:3" x14ac:dyDescent="0.35">
      <c r="A7" s="5" t="s">
        <v>4</v>
      </c>
      <c r="B7" s="5">
        <v>5</v>
      </c>
      <c r="C7" s="6">
        <v>0.06</v>
      </c>
    </row>
    <row r="8" spans="1:3" x14ac:dyDescent="0.35">
      <c r="A8" s="5" t="s">
        <v>72</v>
      </c>
      <c r="B8" s="5">
        <v>5</v>
      </c>
      <c r="C8" s="25" t="s">
        <v>82</v>
      </c>
    </row>
    <row r="9" spans="1:3" x14ac:dyDescent="0.35">
      <c r="A9" s="5" t="s">
        <v>71</v>
      </c>
      <c r="B9" s="5">
        <v>5</v>
      </c>
      <c r="C9" s="25" t="s">
        <v>82</v>
      </c>
    </row>
    <row r="10" spans="1:3" x14ac:dyDescent="0.35">
      <c r="A10" s="3" t="s">
        <v>3</v>
      </c>
      <c r="B10" s="3">
        <v>115</v>
      </c>
      <c r="C10" s="7">
        <v>1</v>
      </c>
    </row>
    <row r="11" spans="1:3" x14ac:dyDescent="0.35">
      <c r="A11" s="2" t="s">
        <v>62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RowHeight="14.5" x14ac:dyDescent="0.35"/>
  <cols>
    <col min="1" max="6" width="14.81640625" customWidth="1"/>
  </cols>
  <sheetData>
    <row r="1" spans="1:6" ht="15.5" x14ac:dyDescent="0.35">
      <c r="A1" s="1" t="s">
        <v>55</v>
      </c>
    </row>
    <row r="3" spans="1:6" ht="62" x14ac:dyDescent="0.35">
      <c r="A3" s="5"/>
      <c r="B3" s="12" t="s">
        <v>64</v>
      </c>
      <c r="C3" s="4" t="s">
        <v>77</v>
      </c>
      <c r="D3" s="4" t="s">
        <v>78</v>
      </c>
      <c r="E3" s="24" t="s">
        <v>81</v>
      </c>
      <c r="F3" s="13" t="s">
        <v>49</v>
      </c>
    </row>
    <row r="4" spans="1:6" ht="15.5" x14ac:dyDescent="0.35">
      <c r="A4" s="5" t="s">
        <v>0</v>
      </c>
      <c r="B4" s="3">
        <v>45</v>
      </c>
      <c r="C4" s="5">
        <v>10</v>
      </c>
      <c r="D4" s="5">
        <v>25</v>
      </c>
      <c r="E4" s="29">
        <v>0</v>
      </c>
      <c r="F4" s="29">
        <v>10</v>
      </c>
    </row>
    <row r="5" spans="1:6" ht="15.5" x14ac:dyDescent="0.35">
      <c r="A5" s="5" t="s">
        <v>2</v>
      </c>
      <c r="B5" s="7">
        <v>1</v>
      </c>
      <c r="C5" s="6">
        <v>0.19</v>
      </c>
      <c r="D5" s="6">
        <v>0.6</v>
      </c>
      <c r="E5" s="25" t="s">
        <v>82</v>
      </c>
      <c r="F5" s="25" t="s">
        <v>82</v>
      </c>
    </row>
    <row r="6" spans="1:6" ht="15.5" x14ac:dyDescent="0.35">
      <c r="A6" s="2" t="s">
        <v>62</v>
      </c>
      <c r="B6" s="2"/>
      <c r="C6" s="2"/>
      <c r="D6" s="2"/>
      <c r="E6" s="2"/>
      <c r="F6" s="2"/>
    </row>
    <row r="7" spans="1:6" x14ac:dyDescent="0.35">
      <c r="C7" s="3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/>
  </sheetViews>
  <sheetFormatPr defaultRowHeight="14.5" x14ac:dyDescent="0.35"/>
  <cols>
    <col min="1" max="1" width="52.1796875" customWidth="1"/>
    <col min="2" max="2" width="11.453125" customWidth="1"/>
  </cols>
  <sheetData>
    <row r="1" spans="1:10" ht="15.5" x14ac:dyDescent="0.35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</row>
    <row r="2" spans="1:10" ht="15.5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5" x14ac:dyDescent="0.35">
      <c r="A3" s="3" t="s">
        <v>1</v>
      </c>
      <c r="B3" s="3" t="s">
        <v>0</v>
      </c>
      <c r="C3" s="14" t="s">
        <v>2</v>
      </c>
      <c r="D3" s="2"/>
      <c r="E3" s="2"/>
      <c r="F3" s="2"/>
      <c r="G3" s="2"/>
      <c r="H3" s="2"/>
      <c r="I3" s="2"/>
      <c r="J3" s="2"/>
    </row>
    <row r="4" spans="1:10" ht="15.5" x14ac:dyDescent="0.35">
      <c r="A4" s="5" t="s">
        <v>87</v>
      </c>
      <c r="B4" s="5">
        <v>25</v>
      </c>
      <c r="C4" s="6">
        <v>0.63</v>
      </c>
      <c r="D4" s="2"/>
      <c r="E4" s="2"/>
      <c r="F4" s="2"/>
      <c r="G4" s="2"/>
      <c r="H4" s="2"/>
      <c r="I4" s="2"/>
      <c r="J4" s="2"/>
    </row>
    <row r="5" spans="1:10" ht="15.5" x14ac:dyDescent="0.35">
      <c r="A5" s="5" t="s">
        <v>58</v>
      </c>
      <c r="B5" s="5">
        <v>5</v>
      </c>
      <c r="C5" s="6">
        <v>0.16</v>
      </c>
      <c r="D5" s="2"/>
      <c r="E5" s="2"/>
      <c r="F5" s="2"/>
      <c r="G5" s="2"/>
      <c r="H5" s="2"/>
      <c r="I5" s="2"/>
      <c r="J5" s="2"/>
    </row>
    <row r="6" spans="1:10" ht="15.5" x14ac:dyDescent="0.35">
      <c r="A6" s="5" t="s">
        <v>69</v>
      </c>
      <c r="B6" s="5">
        <v>5</v>
      </c>
      <c r="C6" s="6">
        <v>0.09</v>
      </c>
      <c r="D6" s="2"/>
      <c r="E6" s="2"/>
      <c r="F6" s="2"/>
      <c r="G6" s="2"/>
      <c r="H6" s="2"/>
      <c r="I6" s="2"/>
      <c r="J6" s="2"/>
    </row>
    <row r="7" spans="1:10" ht="15.5" x14ac:dyDescent="0.35">
      <c r="A7" s="5" t="s">
        <v>84</v>
      </c>
      <c r="B7" s="29">
        <v>5</v>
      </c>
      <c r="C7" s="30">
        <v>0.12</v>
      </c>
      <c r="D7" s="2"/>
      <c r="E7" s="2"/>
      <c r="F7" s="2"/>
      <c r="G7" s="2"/>
      <c r="H7" s="2"/>
      <c r="I7" s="2"/>
      <c r="J7" s="2"/>
    </row>
    <row r="8" spans="1:10" ht="15.5" x14ac:dyDescent="0.35">
      <c r="A8" s="3" t="s">
        <v>3</v>
      </c>
      <c r="B8" s="3">
        <v>45</v>
      </c>
      <c r="C8" s="7">
        <v>1</v>
      </c>
      <c r="D8" s="2"/>
      <c r="E8" s="2"/>
      <c r="F8" s="2"/>
      <c r="G8" s="2"/>
      <c r="H8" s="2"/>
      <c r="I8" s="2"/>
      <c r="J8" s="2"/>
    </row>
    <row r="9" spans="1:10" ht="15.5" x14ac:dyDescent="0.35">
      <c r="A9" s="2" t="s">
        <v>85</v>
      </c>
      <c r="B9" s="2"/>
      <c r="C9" s="2"/>
      <c r="D9" s="2"/>
      <c r="E9" s="2"/>
      <c r="F9" s="2"/>
      <c r="G9" s="2"/>
      <c r="H9" s="2"/>
      <c r="I9" s="2"/>
      <c r="J9" s="2"/>
    </row>
    <row r="10" spans="1:10" ht="15.5" x14ac:dyDescent="0.35">
      <c r="A10" s="2" t="s">
        <v>51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ColWidth="9.1796875" defaultRowHeight="15.5" x14ac:dyDescent="0.35"/>
  <cols>
    <col min="1" max="1" width="39.81640625" style="2" customWidth="1"/>
    <col min="2" max="2" width="14.453125" style="2" customWidth="1"/>
    <col min="3" max="3" width="10.26953125" style="2" customWidth="1"/>
    <col min="4" max="16384" width="9.1796875" style="2"/>
  </cols>
  <sheetData>
    <row r="1" spans="1:1" x14ac:dyDescent="0.35">
      <c r="A1" s="1" t="s">
        <v>38</v>
      </c>
    </row>
    <row r="18" spans="1:4" x14ac:dyDescent="0.35">
      <c r="A18" s="5" t="s">
        <v>7</v>
      </c>
      <c r="B18" s="5" t="s">
        <v>50</v>
      </c>
      <c r="C18" s="5" t="s">
        <v>89</v>
      </c>
      <c r="D18" s="5" t="s">
        <v>3</v>
      </c>
    </row>
    <row r="19" spans="1:4" x14ac:dyDescent="0.35">
      <c r="A19" s="5" t="s">
        <v>77</v>
      </c>
      <c r="B19" s="5">
        <f>'Table 1'!B4-'Table 1'!E4</f>
        <v>55</v>
      </c>
      <c r="C19" s="5">
        <f>'Table 1'!E4</f>
        <v>15</v>
      </c>
      <c r="D19" s="5">
        <f>B19+C19</f>
        <v>70</v>
      </c>
    </row>
    <row r="20" spans="1:4" x14ac:dyDescent="0.35">
      <c r="A20" s="5" t="s">
        <v>78</v>
      </c>
      <c r="B20" s="5">
        <f>'Table 1'!B5-'Table 1'!E5</f>
        <v>90</v>
      </c>
      <c r="C20" s="5">
        <f>'Table 1'!E5</f>
        <v>10</v>
      </c>
      <c r="D20" s="5">
        <f>B20+C20</f>
        <v>100</v>
      </c>
    </row>
    <row r="21" spans="1:4" x14ac:dyDescent="0.35">
      <c r="A21" s="2" t="s">
        <v>66</v>
      </c>
    </row>
    <row r="22" spans="1:4" x14ac:dyDescent="0.35">
      <c r="A22" s="8" t="s">
        <v>63</v>
      </c>
    </row>
    <row r="23" spans="1:4" x14ac:dyDescent="0.35">
      <c r="A23" s="2" t="s">
        <v>86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Chart 1</vt:lpstr>
      <vt:lpstr>Chart 2</vt:lpstr>
      <vt:lpstr>Chart 3</vt:lpstr>
      <vt:lpstr>Chart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2022-01-25T15:27:23Z</dcterms:modified>
</cp:coreProperties>
</file>