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860"/>
  </bookViews>
  <sheets>
    <sheet name="Contents" sheetId="18" r:id="rId1"/>
    <sheet name="Table 1" sheetId="19" r:id="rId2"/>
    <sheet name="Table 2" sheetId="21" r:id="rId3"/>
    <sheet name="Table 3" sheetId="22" r:id="rId4"/>
    <sheet name="Table 4" sheetId="23" r:id="rId5"/>
    <sheet name="Table 5" sheetId="24" r:id="rId6"/>
    <sheet name="Chart 1" sheetId="25" r:id="rId7"/>
    <sheet name="Chart 2" sheetId="26" r:id="rId8"/>
    <sheet name="Chart 3" sheetId="27" r:id="rId9"/>
    <sheet name="Chart 4" sheetId="28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8" l="1"/>
  <c r="B23" i="28"/>
  <c r="C22" i="28"/>
  <c r="B22" i="28"/>
  <c r="C21" i="28"/>
  <c r="B21" i="28"/>
  <c r="C20" i="28"/>
  <c r="B20" i="28"/>
  <c r="C21" i="26"/>
  <c r="B21" i="26"/>
  <c r="C20" i="26"/>
  <c r="B20" i="26"/>
  <c r="C19" i="26"/>
  <c r="B19" i="26"/>
  <c r="C18" i="26"/>
  <c r="B18" i="26"/>
  <c r="C17" i="26"/>
  <c r="B17" i="26"/>
</calcChain>
</file>

<file path=xl/sharedStrings.xml><?xml version="1.0" encoding="utf-8"?>
<sst xmlns="http://schemas.openxmlformats.org/spreadsheetml/2006/main" count="114" uniqueCount="73">
  <si>
    <t>All</t>
  </si>
  <si>
    <t>CAS</t>
  </si>
  <si>
    <t>BSG</t>
  </si>
  <si>
    <t>Number</t>
  </si>
  <si>
    <t>Reason</t>
  </si>
  <si>
    <t>%</t>
  </si>
  <si>
    <t>Total</t>
  </si>
  <si>
    <t>Thank You for Your Prompt Action</t>
  </si>
  <si>
    <t>Thank You for Being so Helpful</t>
  </si>
  <si>
    <t>Thank You for Getting it Right</t>
  </si>
  <si>
    <t>Other*</t>
  </si>
  <si>
    <t>Benefit</t>
  </si>
  <si>
    <t>Stage 1</t>
  </si>
  <si>
    <t>Stage 2</t>
  </si>
  <si>
    <t>% progressed to Stage 2</t>
  </si>
  <si>
    <t>BSG*</t>
  </si>
  <si>
    <t>Failure to provide a service</t>
  </si>
  <si>
    <t>Inadequate standard of service</t>
  </si>
  <si>
    <t>Dissatisfaction with SG policy</t>
  </si>
  <si>
    <t>Disagreement with a decision</t>
  </si>
  <si>
    <t>Outcome</t>
  </si>
  <si>
    <t>All benefits</t>
  </si>
  <si>
    <t>% all benefits</t>
  </si>
  <si>
    <t>% CAS</t>
  </si>
  <si>
    <t>% BSG</t>
  </si>
  <si>
    <t>Upheld</t>
  </si>
  <si>
    <t>Not upheld</t>
  </si>
  <si>
    <t>Partially upheld</t>
  </si>
  <si>
    <t>Tables</t>
  </si>
  <si>
    <t>Charts</t>
  </si>
  <si>
    <t>Table 1</t>
  </si>
  <si>
    <t>Table 2</t>
  </si>
  <si>
    <t>Table 3</t>
  </si>
  <si>
    <t>Table 4</t>
  </si>
  <si>
    <t>Table 5</t>
  </si>
  <si>
    <t>Complaints by benefit and stage</t>
  </si>
  <si>
    <t>Complaints by reason</t>
  </si>
  <si>
    <t>Complaints by outcome</t>
  </si>
  <si>
    <t>Compliments by benefit</t>
  </si>
  <si>
    <t>Compliments by reason</t>
  </si>
  <si>
    <t>Table 1: Complaints by benefit and stage</t>
  </si>
  <si>
    <t>*Other includes 'SG failure to follow the appropriate process' and 'Treatment by or attitude of a member of staff'.</t>
  </si>
  <si>
    <t>*Other includes 'Standard of facilities' and 'Thank you for your courtesy'.</t>
  </si>
  <si>
    <t>Chart 1</t>
  </si>
  <si>
    <t>Chart 2</t>
  </si>
  <si>
    <t>Chart 4</t>
  </si>
  <si>
    <t>Chart 3</t>
  </si>
  <si>
    <t>Chart 1: Complaints by benefit and stage</t>
  </si>
  <si>
    <t>Chart 2: Complaints by reason</t>
  </si>
  <si>
    <t>Chart 3: Complaints by outcome</t>
  </si>
  <si>
    <t>Chart 4: Compliments by reason</t>
  </si>
  <si>
    <t>% of all benefits</t>
  </si>
  <si>
    <t>Numbers of complaints, compliments and suggestions have been rounded to the nearest five for disclosure control - figures may not sum due to rounding.</t>
  </si>
  <si>
    <t>Figures cover the period from 4 September 2018 to 31 March 2019.</t>
  </si>
  <si>
    <t>Table 2: Complaints by reason</t>
  </si>
  <si>
    <t>Table 3: Complaints by outcome</t>
  </si>
  <si>
    <t>Table 4: Compliments by benefit</t>
  </si>
  <si>
    <t>Table 5: Compliments by reason</t>
  </si>
  <si>
    <t>*Other includes 'Standard of facilities', 'Thank you for your courtesy' and 'I found the process simple and straightforward'.</t>
  </si>
  <si>
    <t>Complaint reason is based on the first reason given for a complaint when it was received.</t>
  </si>
  <si>
    <t>Not benefit specific</t>
  </si>
  <si>
    <t>*</t>
  </si>
  <si>
    <t>*suppressed for disclosure control</t>
  </si>
  <si>
    <t>Stage 1 only</t>
  </si>
  <si>
    <t>*stage 2 figures include complaints progressing from stage 1 to stage 2, and a small number of complaints went straight to stage 2</t>
  </si>
  <si>
    <t>Social Security Scotland feedback statistics to 31 March 2019</t>
  </si>
  <si>
    <t>The majority of Stage 2 complaints were initially received at stage 1 and later progressed to stage 2.</t>
  </si>
  <si>
    <t>A small number of BSG complaints went straight to Stage 2, however, because of rounding this is not evident in the table.</t>
  </si>
  <si>
    <t>Figures do not sum due to rounding.</t>
  </si>
  <si>
    <t>Outcomes for Stage 1 and Stage 2 are counted separately, therefore the number of outcomes exceeds the number of complaints received.</t>
  </si>
  <si>
    <t xml:space="preserve">Five complaints were outstanding as of 31 March 2019, and therefore are not counted in this table. </t>
  </si>
  <si>
    <t>Additionally a small number of complaints were withdrawn.</t>
  </si>
  <si>
    <t>Five complaints were outstanding as of 31 March 2019, and therefore are not counted in this chart. Additionally a small number of complaints were withdrawn.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</si>
</sst>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/>
    <xf numFmtId="9" fontId="4" fillId="0" borderId="1" xfId="1" applyFont="1" applyBorder="1"/>
    <xf numFmtId="9" fontId="3" fillId="0" borderId="1" xfId="1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2" xfId="0" applyFont="1" applyFill="1" applyBorder="1"/>
    <xf numFmtId="0" fontId="5" fillId="0" borderId="0" xfId="2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/>
    </xf>
    <xf numFmtId="9" fontId="4" fillId="0" borderId="1" xfId="1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6007E"/>
      <color rgb="FF251B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'Chart 1'!$B$20</c:f>
              <c:strCache>
                <c:ptCount val="1"/>
                <c:pt idx="0">
                  <c:v>Stage 1 only</c:v>
                </c:pt>
              </c:strCache>
            </c:strRef>
          </c:tx>
          <c:spPr>
            <a:solidFill>
              <a:srgbClr val="251B5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1'!$A$21:$A$22</c:f>
              <c:strCache>
                <c:ptCount val="2"/>
                <c:pt idx="0">
                  <c:v>CAS</c:v>
                </c:pt>
                <c:pt idx="1">
                  <c:v>BSG*</c:v>
                </c:pt>
              </c:strCache>
            </c:strRef>
          </c:cat>
          <c:val>
            <c:numRef>
              <c:f>'Chart 1'!$B$21:$B$22</c:f>
              <c:numCache>
                <c:formatCode>General</c:formatCode>
                <c:ptCount val="2"/>
                <c:pt idx="0">
                  <c:v>35</c:v>
                </c:pt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1-4A7F-9C3A-F93BF5728EFE}"/>
            </c:ext>
          </c:extLst>
        </c:ser>
        <c:ser>
          <c:idx val="1"/>
          <c:order val="1"/>
          <c:tx>
            <c:strRef>
              <c:f>'Chart 1'!$C$20</c:f>
              <c:strCache>
                <c:ptCount val="1"/>
                <c:pt idx="0">
                  <c:v>Stage 2</c:v>
                </c:pt>
              </c:strCache>
            </c:strRef>
          </c:tx>
          <c:spPr>
            <a:solidFill>
              <a:srgbClr val="E6007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1'!$A$21:$A$22</c:f>
              <c:strCache>
                <c:ptCount val="2"/>
                <c:pt idx="0">
                  <c:v>CAS</c:v>
                </c:pt>
                <c:pt idx="1">
                  <c:v>BSG*</c:v>
                </c:pt>
              </c:strCache>
            </c:strRef>
          </c:cat>
          <c:val>
            <c:numRef>
              <c:f>'Chart 1'!$C$21:$C$22</c:f>
              <c:numCache>
                <c:formatCode>General</c:formatCode>
                <c:ptCount val="2"/>
                <c:pt idx="0">
                  <c:v>10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71-4A7F-9C3A-F93BF5728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6554368"/>
        <c:axId val="436555352"/>
      </c:barChart>
      <c:catAx>
        <c:axId val="43655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6555352"/>
        <c:crosses val="autoZero"/>
        <c:auto val="1"/>
        <c:lblAlgn val="ctr"/>
        <c:lblOffset val="100"/>
        <c:noMultiLvlLbl val="0"/>
      </c:catAx>
      <c:valAx>
        <c:axId val="4365553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Number of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655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94485558271287"/>
          <c:y val="5.9379217273954114E-2"/>
          <c:w val="0.5074315301553608"/>
          <c:h val="0.686477732793522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51B5B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BF3580F4-AD6A-4810-B21B-2025D404B584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D66A5666-3627-4A60-B0F0-0B9F93525088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1B3A-47D4-9B26-B74DB25B672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751676B-A055-4174-BCC0-ED4FB3931E40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7A32F804-51B5-4B58-AF82-53FAB79E34A5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B3A-47D4-9B26-B74DB25B672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0FED8D6-F8D0-496E-9856-EE5581244430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015FC6B2-9920-48E3-9492-F6DDB4B64DF3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B3A-47D4-9B26-B74DB25B672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4A88407-627D-494E-AF95-5D46553FA4A0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8C030496-FA38-40A1-99B2-2EA38CA2FF2F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B3A-47D4-9B26-B74DB25B672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39E479B-1307-408A-BA98-EEFE793E19F5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089E5C03-E909-45E2-9043-8829B828E01E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1B3A-47D4-9B26-B74DB25B67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2'!$A$17:$A$21</c:f>
              <c:strCache>
                <c:ptCount val="5"/>
                <c:pt idx="0">
                  <c:v>Other*</c:v>
                </c:pt>
                <c:pt idx="1">
                  <c:v>Disagreement with a decision</c:v>
                </c:pt>
                <c:pt idx="2">
                  <c:v>Failure to provide a service</c:v>
                </c:pt>
                <c:pt idx="3">
                  <c:v>Dissatisfaction with SG policy</c:v>
                </c:pt>
                <c:pt idx="4">
                  <c:v>Inadequate standard of service</c:v>
                </c:pt>
              </c:strCache>
            </c:strRef>
          </c:cat>
          <c:val>
            <c:numRef>
              <c:f>'Chart 2'!$B$17:$B$21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45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'Chart 2'!$C$17:$C$21</c15:f>
                <c15:dlblRangeCache>
                  <c:ptCount val="5"/>
                  <c:pt idx="0">
                    <c:v>5%</c:v>
                  </c:pt>
                  <c:pt idx="1">
                    <c:v>5%</c:v>
                  </c:pt>
                  <c:pt idx="2">
                    <c:v>16%</c:v>
                  </c:pt>
                  <c:pt idx="3">
                    <c:v>17%</c:v>
                  </c:pt>
                  <c:pt idx="4">
                    <c:v>57%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1B3A-47D4-9B26-B74DB25B6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21649904"/>
        <c:axId val="621644984"/>
      </c:barChart>
      <c:catAx>
        <c:axId val="621649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644984"/>
        <c:crosses val="autoZero"/>
        <c:auto val="1"/>
        <c:lblAlgn val="ctr"/>
        <c:lblOffset val="100"/>
        <c:noMultiLvlLbl val="0"/>
      </c:catAx>
      <c:valAx>
        <c:axId val="621644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Number of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21649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3'!$A$4</c:f>
              <c:strCache>
                <c:ptCount val="1"/>
                <c:pt idx="0">
                  <c:v>Upheld</c:v>
                </c:pt>
              </c:strCache>
            </c:strRef>
          </c:tx>
          <c:spPr>
            <a:solidFill>
              <a:srgbClr val="251B5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2328033510804192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D8-45F1-9A80-90600B1C02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3'!$C$3:$D$3</c:f>
              <c:strCache>
                <c:ptCount val="2"/>
                <c:pt idx="0">
                  <c:v>CAS</c:v>
                </c:pt>
                <c:pt idx="1">
                  <c:v>BSG</c:v>
                </c:pt>
              </c:strCache>
            </c:strRef>
          </c:cat>
          <c:val>
            <c:numRef>
              <c:f>'Table 3'!$C$4:$D$4</c:f>
              <c:numCache>
                <c:formatCode>General</c:formatCode>
                <c:ptCount val="2"/>
                <c:pt idx="0">
                  <c:v>15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C8-4ECD-BE0F-463A0C7E5233}"/>
            </c:ext>
          </c:extLst>
        </c:ser>
        <c:ser>
          <c:idx val="1"/>
          <c:order val="1"/>
          <c:tx>
            <c:strRef>
              <c:f>'Table 3'!$A$5</c:f>
              <c:strCache>
                <c:ptCount val="1"/>
                <c:pt idx="0">
                  <c:v>Partially upheld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8888880334404139E-2"/>
                  <c:y val="-0.3115577889447236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F8-4C9B-884F-8525FE4C9D7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D8-45F1-9A80-90600B1C029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accent3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3'!$C$3:$D$3</c:f>
              <c:strCache>
                <c:ptCount val="2"/>
                <c:pt idx="0">
                  <c:v>CAS</c:v>
                </c:pt>
                <c:pt idx="1">
                  <c:v>BSG</c:v>
                </c:pt>
              </c:strCache>
            </c:strRef>
          </c:cat>
          <c:val>
            <c:numRef>
              <c:f>'Table 3'!$C$5:$D$5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C8-4ECD-BE0F-463A0C7E5233}"/>
            </c:ext>
          </c:extLst>
        </c:ser>
        <c:ser>
          <c:idx val="2"/>
          <c:order val="2"/>
          <c:tx>
            <c:strRef>
              <c:f>'Table 3'!$A$6</c:f>
              <c:strCache>
                <c:ptCount val="1"/>
                <c:pt idx="0">
                  <c:v>Not upheld</c:v>
                </c:pt>
              </c:strCache>
            </c:strRef>
          </c:tx>
          <c:spPr>
            <a:solidFill>
              <a:srgbClr val="E6007E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5079435681638552E-2"/>
                  <c:y val="-3.3500837520938024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C8-4ECD-BE0F-463A0C7E52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3'!$C$3:$D$3</c:f>
              <c:strCache>
                <c:ptCount val="2"/>
                <c:pt idx="0">
                  <c:v>CAS</c:v>
                </c:pt>
                <c:pt idx="1">
                  <c:v>BSG</c:v>
                </c:pt>
              </c:strCache>
            </c:strRef>
          </c:cat>
          <c:val>
            <c:numRef>
              <c:f>'Table 3'!$C$6:$D$6</c:f>
              <c:numCache>
                <c:formatCode>General</c:formatCode>
                <c:ptCount val="2"/>
                <c:pt idx="0">
                  <c:v>35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9C8-4ECD-BE0F-463A0C7E5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38523896"/>
        <c:axId val="63852422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'Table 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'Table 3'!$C$3:$D$3</c15:sqref>
                        </c15:formulaRef>
                      </c:ext>
                    </c:extLst>
                    <c:strCache>
                      <c:ptCount val="2"/>
                      <c:pt idx="0">
                        <c:v>CAS</c:v>
                      </c:pt>
                      <c:pt idx="1">
                        <c:v>BSG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'Table 3'!#REF!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6-F9C8-4ECD-BE0F-463A0C7E5233}"/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3'!$C$3:$D$3</c15:sqref>
                        </c15:formulaRef>
                      </c:ext>
                    </c:extLst>
                    <c:strCache>
                      <c:ptCount val="2"/>
                      <c:pt idx="0">
                        <c:v>CAS</c:v>
                      </c:pt>
                      <c:pt idx="1">
                        <c:v>BSG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3'!#REF!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9C8-4ECD-BE0F-463A0C7E5233}"/>
                  </c:ext>
                </c:extLst>
              </c15:ser>
            </c15:filteredBarSeries>
          </c:ext>
        </c:extLst>
      </c:barChart>
      <c:catAx>
        <c:axId val="63852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8524224"/>
        <c:crosses val="autoZero"/>
        <c:auto val="1"/>
        <c:lblAlgn val="ctr"/>
        <c:lblOffset val="100"/>
        <c:noMultiLvlLbl val="0"/>
      </c:catAx>
      <c:valAx>
        <c:axId val="6385242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Number of complaints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8523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251B5B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9815FE2-03A2-4132-899E-2639C7193CCF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714E78B9-75EF-40E3-84B2-C31AE60B600B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1658-422E-9D76-30BEAC191C2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BD7B4B3-5BA8-499C-9485-08A0985F80CB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CF0EEC7F-9C49-4F38-BC88-8535D13CD958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1658-422E-9D76-30BEAC191C2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7F8968A-FDEE-4BED-9683-11C7346F8212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6EF8DD7B-592A-4329-8ADE-E675AF641A48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1658-422E-9D76-30BEAC191C2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CA26901-0AEA-4F2C-8F86-9360FB32FEFA}" type="CELLRANGE">
                      <a:rPr lang="en-GB"/>
                      <a:pPr/>
                      <a:t>[CELLRANGE]</a:t>
                    </a:fld>
                    <a:r>
                      <a:rPr lang="en-GB" baseline="0"/>
                      <a:t>, </a:t>
                    </a:r>
                    <a:fld id="{8B48FDEE-5AD1-4916-B934-A5FA3D7B8FCD}" type="VALUE">
                      <a:rPr lang="en-GB" baseline="0"/>
                      <a:pPr/>
                      <a:t>[VALUE]</a:t>
                    </a:fld>
                    <a:endParaRPr lang="en-GB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1658-422E-9D76-30BEAC191C2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4'!$A$20:$A$23</c:f>
              <c:strCache>
                <c:ptCount val="4"/>
                <c:pt idx="0">
                  <c:v>Other*</c:v>
                </c:pt>
                <c:pt idx="1">
                  <c:v>Thank You for Your Prompt Action</c:v>
                </c:pt>
                <c:pt idx="2">
                  <c:v>Thank You for Getting it Right</c:v>
                </c:pt>
                <c:pt idx="3">
                  <c:v>Thank You for Being so Helpful</c:v>
                </c:pt>
              </c:strCache>
            </c:strRef>
          </c:cat>
          <c:val>
            <c:numRef>
              <c:f>'Chart 4'!$B$20:$B$23</c:f>
              <c:numCache>
                <c:formatCode>General</c:formatCode>
                <c:ptCount val="4"/>
                <c:pt idx="0">
                  <c:v>10</c:v>
                </c:pt>
                <c:pt idx="1">
                  <c:v>5</c:v>
                </c:pt>
                <c:pt idx="2">
                  <c:v>20</c:v>
                </c:pt>
                <c:pt idx="3">
                  <c:v>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'Chart 4'!$C$20:$C$23</c15:f>
                <c15:dlblRangeCache>
                  <c:ptCount val="4"/>
                  <c:pt idx="0">
                    <c:v>13%</c:v>
                  </c:pt>
                  <c:pt idx="1">
                    <c:v>10%</c:v>
                  </c:pt>
                  <c:pt idx="2">
                    <c:v>33%</c:v>
                  </c:pt>
                  <c:pt idx="3">
                    <c:v>43%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1658-422E-9D76-30BEAC191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9714936"/>
        <c:axId val="279716248"/>
      </c:barChart>
      <c:catAx>
        <c:axId val="27971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9716248"/>
        <c:crosses val="autoZero"/>
        <c:auto val="1"/>
        <c:lblAlgn val="ctr"/>
        <c:lblOffset val="100"/>
        <c:noMultiLvlLbl val="0"/>
      </c:catAx>
      <c:valAx>
        <c:axId val="279716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/>
                  <a:t>Number of compliments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bg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971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0</xdr:rowOff>
    </xdr:from>
    <xdr:to>
      <xdr:col>7</xdr:col>
      <xdr:colOff>485775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295276</xdr:colOff>
      <xdr:row>1</xdr:row>
      <xdr:rowOff>152400</xdr:rowOff>
    </xdr:from>
    <xdr:to>
      <xdr:col>6</xdr:col>
      <xdr:colOff>333375</xdr:colOff>
      <xdr:row>14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142873</xdr:colOff>
      <xdr:row>1</xdr:row>
      <xdr:rowOff>114300</xdr:rowOff>
    </xdr:from>
    <xdr:to>
      <xdr:col>9</xdr:col>
      <xdr:colOff>371474</xdr:colOff>
      <xdr:row>21</xdr:row>
      <xdr:rowOff>95250</xdr:rowOff>
    </xdr:to>
    <xdr:grpSp>
      <xdr:nvGrpSpPr>
        <xdr:cNvPr id="3" name="Group 2"/>
        <xdr:cNvGrpSpPr/>
      </xdr:nvGrpSpPr>
      <xdr:grpSpPr>
        <a:xfrm>
          <a:off x="142873" y="314325"/>
          <a:ext cx="5715001" cy="3790950"/>
          <a:chOff x="142873" y="314325"/>
          <a:chExt cx="5715001" cy="3790950"/>
        </a:xfrm>
      </xdr:grpSpPr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142873" y="314325"/>
          <a:ext cx="5715001" cy="3790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" name="TextBox 1"/>
          <xdr:cNvSpPr txBox="1"/>
        </xdr:nvSpPr>
        <xdr:spPr>
          <a:xfrm>
            <a:off x="4324350" y="2505075"/>
            <a:ext cx="1306255" cy="254557"/>
          </a:xfrm>
          <a:prstGeom prst="rect">
            <a:avLst/>
          </a:prstGeom>
          <a:solidFill>
            <a:sysClr val="window" lastClr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GB" sz="110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Partially upheld,</a:t>
            </a:r>
            <a:r>
              <a:rPr lang="en-GB" sz="11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0</a:t>
            </a:r>
            <a:endParaRPr lang="en-GB" sz="110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0.75667</cdr:x>
      <cdr:y>0.64824</cdr:y>
    </cdr:from>
    <cdr:to>
      <cdr:x>0.76667</cdr:x>
      <cdr:y>0.83417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>
          <a:off x="4324352" y="2457450"/>
          <a:ext cx="57150" cy="70485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accent3"/>
          </a:solidFill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95250</xdr:rowOff>
    </xdr:from>
    <xdr:to>
      <xdr:col>5</xdr:col>
      <xdr:colOff>190500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/>
  </sheetViews>
  <sheetFormatPr defaultColWidth="9.1796875" defaultRowHeight="15.5" x14ac:dyDescent="0.35"/>
  <cols>
    <col min="1" max="1" width="9.453125" style="2" customWidth="1"/>
    <col min="2" max="16384" width="9.1796875" style="2"/>
  </cols>
  <sheetData>
    <row r="1" spans="1:2" x14ac:dyDescent="0.35">
      <c r="A1" s="1" t="s">
        <v>65</v>
      </c>
    </row>
    <row r="2" spans="1:2" x14ac:dyDescent="0.35">
      <c r="A2" s="2" t="s">
        <v>53</v>
      </c>
    </row>
    <row r="3" spans="1:2" x14ac:dyDescent="0.35">
      <c r="A3" s="2" t="s">
        <v>52</v>
      </c>
    </row>
    <row r="5" spans="1:2" x14ac:dyDescent="0.35">
      <c r="A5" s="1" t="s">
        <v>28</v>
      </c>
    </row>
    <row r="6" spans="1:2" x14ac:dyDescent="0.35">
      <c r="A6" s="11" t="s">
        <v>30</v>
      </c>
      <c r="B6" s="2" t="s">
        <v>35</v>
      </c>
    </row>
    <row r="7" spans="1:2" x14ac:dyDescent="0.35">
      <c r="A7" s="11" t="s">
        <v>31</v>
      </c>
      <c r="B7" s="2" t="s">
        <v>36</v>
      </c>
    </row>
    <row r="8" spans="1:2" x14ac:dyDescent="0.35">
      <c r="A8" s="11" t="s">
        <v>32</v>
      </c>
      <c r="B8" s="2" t="s">
        <v>37</v>
      </c>
    </row>
    <row r="9" spans="1:2" x14ac:dyDescent="0.35">
      <c r="A9" s="11" t="s">
        <v>33</v>
      </c>
      <c r="B9" s="2" t="s">
        <v>38</v>
      </c>
    </row>
    <row r="10" spans="1:2" x14ac:dyDescent="0.35">
      <c r="A10" s="11" t="s">
        <v>34</v>
      </c>
      <c r="B10" s="2" t="s">
        <v>39</v>
      </c>
    </row>
    <row r="12" spans="1:2" x14ac:dyDescent="0.35">
      <c r="A12" s="1" t="s">
        <v>29</v>
      </c>
    </row>
    <row r="13" spans="1:2" x14ac:dyDescent="0.35">
      <c r="A13" s="11" t="s">
        <v>43</v>
      </c>
      <c r="B13" s="2" t="s">
        <v>35</v>
      </c>
    </row>
    <row r="14" spans="1:2" x14ac:dyDescent="0.35">
      <c r="A14" s="11" t="s">
        <v>44</v>
      </c>
      <c r="B14" s="2" t="s">
        <v>36</v>
      </c>
    </row>
    <row r="15" spans="1:2" x14ac:dyDescent="0.35">
      <c r="A15" s="11" t="s">
        <v>46</v>
      </c>
      <c r="B15" s="2" t="s">
        <v>37</v>
      </c>
    </row>
    <row r="16" spans="1:2" x14ac:dyDescent="0.35">
      <c r="A16" s="11" t="s">
        <v>45</v>
      </c>
      <c r="B16" s="2" t="s">
        <v>39</v>
      </c>
    </row>
  </sheetData>
  <hyperlinks>
    <hyperlink ref="A6" location="'Table 1'!A1" display="Table 1"/>
    <hyperlink ref="A7" location="'Table 2'!A1" display="Table 2"/>
    <hyperlink ref="A8" location="'Table 3'!A1" display="Table 3"/>
    <hyperlink ref="A9" location="'Table 4'!A1" display="Table 4"/>
    <hyperlink ref="A10" location="'Table 5'!A1" display="Table 5"/>
    <hyperlink ref="A13" location="'Chart 1'!A1" display="Chart 1"/>
    <hyperlink ref="A14" location="'Chart 2'!A1" display="Chart 2"/>
    <hyperlink ref="A15" location="'Chart 3'!A1" display="Chart 3"/>
    <hyperlink ref="A16" location="'Chart 4'!A1" display="Chart 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/>
  </sheetViews>
  <sheetFormatPr defaultColWidth="9.1796875" defaultRowHeight="15.5" x14ac:dyDescent="0.35"/>
  <cols>
    <col min="1" max="1" width="44.1796875" style="2" customWidth="1"/>
    <col min="2" max="16384" width="9.1796875" style="2"/>
  </cols>
  <sheetData>
    <row r="1" spans="1:1" x14ac:dyDescent="0.35">
      <c r="A1" s="1" t="s">
        <v>50</v>
      </c>
    </row>
    <row r="19" spans="1:3" x14ac:dyDescent="0.35">
      <c r="A19" s="5" t="s">
        <v>4</v>
      </c>
      <c r="B19" s="5" t="s">
        <v>3</v>
      </c>
      <c r="C19" s="5" t="s">
        <v>5</v>
      </c>
    </row>
    <row r="20" spans="1:3" x14ac:dyDescent="0.35">
      <c r="A20" s="5" t="s">
        <v>10</v>
      </c>
      <c r="B20" s="5">
        <f>'Table 5'!B7</f>
        <v>10</v>
      </c>
      <c r="C20" s="6">
        <f>'Table 5'!C7</f>
        <v>0.13</v>
      </c>
    </row>
    <row r="21" spans="1:3" x14ac:dyDescent="0.35">
      <c r="A21" s="5" t="s">
        <v>7</v>
      </c>
      <c r="B21" s="5">
        <f>'Table 5'!B6</f>
        <v>5</v>
      </c>
      <c r="C21" s="6">
        <f>'Table 5'!C6</f>
        <v>0.1</v>
      </c>
    </row>
    <row r="22" spans="1:3" x14ac:dyDescent="0.35">
      <c r="A22" s="5" t="s">
        <v>9</v>
      </c>
      <c r="B22" s="5">
        <f>'Table 5'!B5</f>
        <v>20</v>
      </c>
      <c r="C22" s="6">
        <f>'Table 5'!C5</f>
        <v>0.33</v>
      </c>
    </row>
    <row r="23" spans="1:3" x14ac:dyDescent="0.35">
      <c r="A23" s="5" t="s">
        <v>8</v>
      </c>
      <c r="B23" s="5">
        <f>'Table 5'!B4</f>
        <v>25</v>
      </c>
      <c r="C23" s="6">
        <f>'Table 5'!C4</f>
        <v>0.43</v>
      </c>
    </row>
    <row r="25" spans="1:3" x14ac:dyDescent="0.35">
      <c r="A25" s="10" t="s">
        <v>42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ColWidth="9.1796875" defaultRowHeight="15.5" x14ac:dyDescent="0.35"/>
  <cols>
    <col min="1" max="5" width="10.453125" style="2" customWidth="1"/>
    <col min="6" max="6" width="16.7265625" style="2" customWidth="1"/>
    <col min="7" max="16384" width="9.1796875" style="2"/>
  </cols>
  <sheetData>
    <row r="1" spans="1:6" x14ac:dyDescent="0.35">
      <c r="A1" s="1" t="s">
        <v>40</v>
      </c>
    </row>
    <row r="3" spans="1:6" ht="36" customHeight="1" x14ac:dyDescent="0.35">
      <c r="A3" s="3" t="s">
        <v>11</v>
      </c>
      <c r="B3" s="3" t="s">
        <v>6</v>
      </c>
      <c r="C3" s="4" t="s">
        <v>51</v>
      </c>
      <c r="D3" s="3" t="s">
        <v>12</v>
      </c>
      <c r="E3" s="3" t="s">
        <v>13</v>
      </c>
      <c r="F3" s="4" t="s">
        <v>14</v>
      </c>
    </row>
    <row r="4" spans="1:6" x14ac:dyDescent="0.35">
      <c r="A4" s="5" t="s">
        <v>1</v>
      </c>
      <c r="B4" s="5">
        <v>45</v>
      </c>
      <c r="C4" s="6">
        <v>0.6</v>
      </c>
      <c r="D4" s="5">
        <v>45</v>
      </c>
      <c r="E4" s="5">
        <v>10</v>
      </c>
      <c r="F4" s="6">
        <v>0.24</v>
      </c>
    </row>
    <row r="5" spans="1:6" x14ac:dyDescent="0.35">
      <c r="A5" s="5" t="s">
        <v>2</v>
      </c>
      <c r="B5" s="5">
        <v>30</v>
      </c>
      <c r="C5" s="6">
        <v>0.4</v>
      </c>
      <c r="D5" s="5">
        <v>30</v>
      </c>
      <c r="E5" s="5">
        <v>5</v>
      </c>
      <c r="F5" s="6">
        <v>0.19</v>
      </c>
    </row>
    <row r="6" spans="1:6" x14ac:dyDescent="0.35">
      <c r="A6" s="3" t="s">
        <v>6</v>
      </c>
      <c r="B6" s="3">
        <v>75</v>
      </c>
      <c r="C6" s="7">
        <v>1</v>
      </c>
      <c r="D6" s="3">
        <v>75</v>
      </c>
      <c r="E6" s="3">
        <v>15</v>
      </c>
      <c r="F6" s="7">
        <v>0.22</v>
      </c>
    </row>
    <row r="7" spans="1:6" x14ac:dyDescent="0.35">
      <c r="A7" s="2" t="s">
        <v>66</v>
      </c>
      <c r="B7" s="8"/>
      <c r="C7" s="8"/>
      <c r="D7" s="8"/>
      <c r="E7" s="8"/>
      <c r="F7" s="8"/>
    </row>
    <row r="8" spans="1:6" x14ac:dyDescent="0.35">
      <c r="A8" s="8" t="s">
        <v>67</v>
      </c>
      <c r="B8" s="8"/>
      <c r="C8" s="8"/>
      <c r="D8" s="8"/>
      <c r="E8" s="8"/>
      <c r="F8" s="8"/>
    </row>
    <row r="9" spans="1:6" x14ac:dyDescent="0.35">
      <c r="B9" s="9"/>
      <c r="D9" s="9"/>
      <c r="E9" s="9"/>
    </row>
    <row r="10" spans="1:6" x14ac:dyDescent="0.35">
      <c r="B10" s="9"/>
      <c r="D10" s="9"/>
      <c r="E10" s="9"/>
    </row>
    <row r="11" spans="1:6" x14ac:dyDescent="0.35">
      <c r="B11" s="9"/>
      <c r="D11" s="9"/>
      <c r="E11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/>
  </sheetViews>
  <sheetFormatPr defaultColWidth="9.1796875" defaultRowHeight="15.5" x14ac:dyDescent="0.35"/>
  <cols>
    <col min="1" max="1" width="32.7265625" style="2" customWidth="1"/>
    <col min="2" max="16384" width="9.1796875" style="2"/>
  </cols>
  <sheetData>
    <row r="1" spans="1:3" x14ac:dyDescent="0.35">
      <c r="A1" s="1" t="s">
        <v>54</v>
      </c>
    </row>
    <row r="3" spans="1:3" x14ac:dyDescent="0.35">
      <c r="A3" s="3" t="s">
        <v>4</v>
      </c>
      <c r="B3" s="3" t="s">
        <v>6</v>
      </c>
      <c r="C3" s="3" t="s">
        <v>5</v>
      </c>
    </row>
    <row r="4" spans="1:3" x14ac:dyDescent="0.35">
      <c r="A4" s="5" t="s">
        <v>17</v>
      </c>
      <c r="B4" s="5">
        <v>45</v>
      </c>
      <c r="C4" s="6">
        <v>0.57000000000000006</v>
      </c>
    </row>
    <row r="5" spans="1:3" x14ac:dyDescent="0.35">
      <c r="A5" s="5" t="s">
        <v>18</v>
      </c>
      <c r="B5" s="5">
        <v>15</v>
      </c>
      <c r="C5" s="6">
        <v>0.17</v>
      </c>
    </row>
    <row r="6" spans="1:3" x14ac:dyDescent="0.35">
      <c r="A6" s="5" t="s">
        <v>16</v>
      </c>
      <c r="B6" s="5">
        <v>10</v>
      </c>
      <c r="C6" s="6">
        <v>0.16</v>
      </c>
    </row>
    <row r="7" spans="1:3" x14ac:dyDescent="0.35">
      <c r="A7" s="5" t="s">
        <v>19</v>
      </c>
      <c r="B7" s="5">
        <v>5</v>
      </c>
      <c r="C7" s="6">
        <v>0.05</v>
      </c>
    </row>
    <row r="8" spans="1:3" x14ac:dyDescent="0.35">
      <c r="A8" s="5" t="s">
        <v>10</v>
      </c>
      <c r="B8" s="5">
        <v>5</v>
      </c>
      <c r="C8" s="6">
        <v>0.05</v>
      </c>
    </row>
    <row r="9" spans="1:3" x14ac:dyDescent="0.35">
      <c r="A9" s="3" t="s">
        <v>6</v>
      </c>
      <c r="B9" s="3">
        <v>75</v>
      </c>
      <c r="C9" s="7">
        <v>1</v>
      </c>
    </row>
    <row r="10" spans="1:3" x14ac:dyDescent="0.35">
      <c r="A10" s="10" t="s">
        <v>41</v>
      </c>
    </row>
    <row r="11" spans="1:3" x14ac:dyDescent="0.35">
      <c r="A11" s="9" t="s">
        <v>59</v>
      </c>
      <c r="B11" s="8"/>
    </row>
    <row r="12" spans="1:3" x14ac:dyDescent="0.35">
      <c r="A12" s="2" t="s">
        <v>68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/>
  </sheetViews>
  <sheetFormatPr defaultColWidth="9.1796875" defaultRowHeight="15.5" x14ac:dyDescent="0.35"/>
  <cols>
    <col min="1" max="1" width="16.54296875" style="2" customWidth="1"/>
    <col min="2" max="2" width="13" style="2" customWidth="1"/>
    <col min="3" max="4" width="9.1796875" style="2"/>
    <col min="5" max="5" width="16.453125" style="2" customWidth="1"/>
    <col min="6" max="16384" width="9.1796875" style="2"/>
  </cols>
  <sheetData>
    <row r="1" spans="1:7" x14ac:dyDescent="0.35">
      <c r="A1" s="1" t="s">
        <v>55</v>
      </c>
    </row>
    <row r="3" spans="1:7" x14ac:dyDescent="0.35">
      <c r="A3" s="3" t="s">
        <v>20</v>
      </c>
      <c r="B3" s="3" t="s">
        <v>21</v>
      </c>
      <c r="C3" s="3" t="s">
        <v>1</v>
      </c>
      <c r="D3" s="3" t="s">
        <v>2</v>
      </c>
      <c r="E3" s="3" t="s">
        <v>22</v>
      </c>
      <c r="F3" s="3" t="s">
        <v>23</v>
      </c>
      <c r="G3" s="3" t="s">
        <v>24</v>
      </c>
    </row>
    <row r="4" spans="1:7" x14ac:dyDescent="0.35">
      <c r="A4" s="5" t="s">
        <v>25</v>
      </c>
      <c r="B4" s="5">
        <v>40</v>
      </c>
      <c r="C4" s="5">
        <v>15</v>
      </c>
      <c r="D4" s="5">
        <v>20</v>
      </c>
      <c r="E4" s="6">
        <v>0.44</v>
      </c>
      <c r="F4" s="6">
        <v>0.28999999999999998</v>
      </c>
      <c r="G4" s="6">
        <v>0.72</v>
      </c>
    </row>
    <row r="5" spans="1:7" x14ac:dyDescent="0.35">
      <c r="A5" s="5" t="s">
        <v>27</v>
      </c>
      <c r="B5" s="5">
        <v>5</v>
      </c>
      <c r="C5" s="5">
        <v>5</v>
      </c>
      <c r="D5" s="5">
        <v>0</v>
      </c>
      <c r="E5" s="6">
        <v>0.06</v>
      </c>
      <c r="F5" s="6">
        <v>7.0000000000000007E-2</v>
      </c>
      <c r="G5" s="15" t="s">
        <v>61</v>
      </c>
    </row>
    <row r="6" spans="1:7" x14ac:dyDescent="0.35">
      <c r="A6" s="5" t="s">
        <v>26</v>
      </c>
      <c r="B6" s="5">
        <v>45</v>
      </c>
      <c r="C6" s="5">
        <v>35</v>
      </c>
      <c r="D6" s="5">
        <v>5</v>
      </c>
      <c r="E6" s="6">
        <v>0.5</v>
      </c>
      <c r="F6" s="6">
        <v>0.64</v>
      </c>
      <c r="G6" s="15" t="s">
        <v>61</v>
      </c>
    </row>
    <row r="7" spans="1:7" x14ac:dyDescent="0.35">
      <c r="A7" s="3" t="s">
        <v>6</v>
      </c>
      <c r="B7" s="3">
        <v>85</v>
      </c>
      <c r="C7" s="3">
        <v>55</v>
      </c>
      <c r="D7" s="3">
        <v>30</v>
      </c>
      <c r="E7" s="7">
        <v>1</v>
      </c>
      <c r="F7" s="7">
        <v>1</v>
      </c>
      <c r="G7" s="7">
        <v>1</v>
      </c>
    </row>
    <row r="8" spans="1:7" x14ac:dyDescent="0.35">
      <c r="A8" s="2" t="s">
        <v>62</v>
      </c>
    </row>
    <row r="9" spans="1:7" x14ac:dyDescent="0.35">
      <c r="A9" s="10" t="s">
        <v>70</v>
      </c>
    </row>
    <row r="10" spans="1:7" x14ac:dyDescent="0.35">
      <c r="A10" s="2" t="s">
        <v>71</v>
      </c>
    </row>
    <row r="11" spans="1:7" x14ac:dyDescent="0.35">
      <c r="A11" s="2" t="s">
        <v>69</v>
      </c>
    </row>
    <row r="12" spans="1:7" x14ac:dyDescent="0.35">
      <c r="A12" s="2" t="s">
        <v>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/>
  </sheetViews>
  <sheetFormatPr defaultColWidth="9.1796875" defaultRowHeight="15.5" x14ac:dyDescent="0.35"/>
  <cols>
    <col min="1" max="1" width="9.1796875" style="2" customWidth="1"/>
    <col min="2" max="4" width="9.1796875" style="2"/>
    <col min="5" max="5" width="14.7265625" style="2" customWidth="1"/>
    <col min="6" max="16384" width="9.1796875" style="2"/>
  </cols>
  <sheetData>
    <row r="1" spans="1:5" x14ac:dyDescent="0.35">
      <c r="A1" s="1" t="s">
        <v>56</v>
      </c>
    </row>
    <row r="3" spans="1:5" ht="42.75" customHeight="1" x14ac:dyDescent="0.35">
      <c r="A3" s="5"/>
      <c r="B3" s="12" t="s">
        <v>0</v>
      </c>
      <c r="C3" s="12" t="s">
        <v>1</v>
      </c>
      <c r="D3" s="12" t="s">
        <v>2</v>
      </c>
      <c r="E3" s="13" t="s">
        <v>60</v>
      </c>
    </row>
    <row r="4" spans="1:5" x14ac:dyDescent="0.35">
      <c r="A4" s="5" t="s">
        <v>3</v>
      </c>
      <c r="B4" s="5">
        <v>60</v>
      </c>
      <c r="C4" s="5">
        <v>35</v>
      </c>
      <c r="D4" s="5">
        <v>15</v>
      </c>
      <c r="E4" s="5">
        <v>15</v>
      </c>
    </row>
    <row r="5" spans="1:5" x14ac:dyDescent="0.35">
      <c r="A5" s="5" t="s">
        <v>5</v>
      </c>
      <c r="B5" s="6">
        <v>1</v>
      </c>
      <c r="C5" s="6">
        <v>0.55000000000000004</v>
      </c>
      <c r="D5" s="6">
        <v>0.22</v>
      </c>
      <c r="E5" s="6">
        <v>0.23</v>
      </c>
    </row>
    <row r="6" spans="1:5" x14ac:dyDescent="0.35">
      <c r="A6" s="2" t="s">
        <v>68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defaultColWidth="9.1796875" defaultRowHeight="15.5" x14ac:dyDescent="0.35"/>
  <cols>
    <col min="1" max="1" width="43.54296875" style="2" customWidth="1"/>
    <col min="2" max="2" width="10.26953125" style="2" customWidth="1"/>
    <col min="3" max="16384" width="9.1796875" style="2"/>
  </cols>
  <sheetData>
    <row r="1" spans="1:3" x14ac:dyDescent="0.35">
      <c r="A1" s="1" t="s">
        <v>57</v>
      </c>
    </row>
    <row r="3" spans="1:3" x14ac:dyDescent="0.35">
      <c r="A3" s="3" t="s">
        <v>4</v>
      </c>
      <c r="B3" s="3" t="s">
        <v>3</v>
      </c>
      <c r="C3" s="14" t="s">
        <v>5</v>
      </c>
    </row>
    <row r="4" spans="1:3" x14ac:dyDescent="0.35">
      <c r="A4" s="5" t="s">
        <v>8</v>
      </c>
      <c r="B4" s="5">
        <v>25</v>
      </c>
      <c r="C4" s="6">
        <v>0.43</v>
      </c>
    </row>
    <row r="5" spans="1:3" x14ac:dyDescent="0.35">
      <c r="A5" s="5" t="s">
        <v>9</v>
      </c>
      <c r="B5" s="5">
        <v>20</v>
      </c>
      <c r="C5" s="6">
        <v>0.33</v>
      </c>
    </row>
    <row r="6" spans="1:3" x14ac:dyDescent="0.35">
      <c r="A6" s="5" t="s">
        <v>7</v>
      </c>
      <c r="B6" s="5">
        <v>5</v>
      </c>
      <c r="C6" s="6">
        <v>0.1</v>
      </c>
    </row>
    <row r="7" spans="1:3" x14ac:dyDescent="0.35">
      <c r="A7" s="5" t="s">
        <v>10</v>
      </c>
      <c r="B7" s="5">
        <v>10</v>
      </c>
      <c r="C7" s="6">
        <v>0.13</v>
      </c>
    </row>
    <row r="8" spans="1:3" x14ac:dyDescent="0.35">
      <c r="A8" s="3" t="s">
        <v>6</v>
      </c>
      <c r="B8" s="3">
        <v>60</v>
      </c>
      <c r="C8" s="7">
        <v>1</v>
      </c>
    </row>
    <row r="9" spans="1:3" x14ac:dyDescent="0.35">
      <c r="A9" s="10" t="s">
        <v>58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/>
  </sheetViews>
  <sheetFormatPr defaultColWidth="9.1796875" defaultRowHeight="15.5" x14ac:dyDescent="0.35"/>
  <cols>
    <col min="1" max="16384" width="9.1796875" style="2"/>
  </cols>
  <sheetData>
    <row r="1" spans="1:1" x14ac:dyDescent="0.35">
      <c r="A1" s="1" t="s">
        <v>47</v>
      </c>
    </row>
    <row r="18" spans="1:3" x14ac:dyDescent="0.35">
      <c r="A18" s="8" t="s">
        <v>64</v>
      </c>
    </row>
    <row r="20" spans="1:3" x14ac:dyDescent="0.35">
      <c r="A20" s="2" t="s">
        <v>11</v>
      </c>
      <c r="B20" s="2" t="s">
        <v>63</v>
      </c>
      <c r="C20" s="2" t="s">
        <v>13</v>
      </c>
    </row>
    <row r="21" spans="1:3" x14ac:dyDescent="0.35">
      <c r="A21" s="2" t="s">
        <v>1</v>
      </c>
      <c r="B21" s="2">
        <v>35</v>
      </c>
      <c r="C21" s="2">
        <v>10</v>
      </c>
    </row>
    <row r="22" spans="1:3" x14ac:dyDescent="0.35">
      <c r="A22" s="2" t="s">
        <v>15</v>
      </c>
      <c r="B22" s="2">
        <v>25</v>
      </c>
      <c r="C22" s="2">
        <v>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ColWidth="9.1796875" defaultRowHeight="15.5" x14ac:dyDescent="0.35"/>
  <cols>
    <col min="1" max="1" width="29.54296875" style="2" customWidth="1"/>
    <col min="2" max="16384" width="9.1796875" style="2"/>
  </cols>
  <sheetData>
    <row r="1" spans="1:3" x14ac:dyDescent="0.35">
      <c r="A1" s="1" t="s">
        <v>48</v>
      </c>
    </row>
    <row r="16" spans="1:3" x14ac:dyDescent="0.35">
      <c r="A16" s="5" t="s">
        <v>4</v>
      </c>
      <c r="B16" s="5" t="s">
        <v>3</v>
      </c>
      <c r="C16" s="6" t="s">
        <v>5</v>
      </c>
    </row>
    <row r="17" spans="1:3" x14ac:dyDescent="0.35">
      <c r="A17" s="5" t="s">
        <v>10</v>
      </c>
      <c r="B17" s="5">
        <f>'Table 2'!B8</f>
        <v>5</v>
      </c>
      <c r="C17" s="6">
        <f>'Table 2'!C8</f>
        <v>0.05</v>
      </c>
    </row>
    <row r="18" spans="1:3" x14ac:dyDescent="0.35">
      <c r="A18" s="5" t="s">
        <v>19</v>
      </c>
      <c r="B18" s="5">
        <f>'Table 2'!B7</f>
        <v>5</v>
      </c>
      <c r="C18" s="6">
        <f>'Table 2'!C7</f>
        <v>0.05</v>
      </c>
    </row>
    <row r="19" spans="1:3" x14ac:dyDescent="0.35">
      <c r="A19" s="5" t="s">
        <v>16</v>
      </c>
      <c r="B19" s="5">
        <f>'Table 2'!B6</f>
        <v>10</v>
      </c>
      <c r="C19" s="6">
        <f>'Table 2'!C6</f>
        <v>0.16</v>
      </c>
    </row>
    <row r="20" spans="1:3" x14ac:dyDescent="0.35">
      <c r="A20" s="5" t="s">
        <v>18</v>
      </c>
      <c r="B20" s="5">
        <f>'Table 2'!B5</f>
        <v>15</v>
      </c>
      <c r="C20" s="6">
        <f>'Table 2'!C5</f>
        <v>0.17</v>
      </c>
    </row>
    <row r="21" spans="1:3" x14ac:dyDescent="0.35">
      <c r="A21" s="5" t="s">
        <v>17</v>
      </c>
      <c r="B21" s="5">
        <f>'Table 2'!B4</f>
        <v>45</v>
      </c>
      <c r="C21" s="6">
        <f>'Table 2'!C4</f>
        <v>0.57000000000000006</v>
      </c>
    </row>
    <row r="23" spans="1:3" x14ac:dyDescent="0.35">
      <c r="A23" s="10" t="s">
        <v>41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/>
  </sheetViews>
  <sheetFormatPr defaultColWidth="9.1796875" defaultRowHeight="15.5" x14ac:dyDescent="0.35"/>
  <cols>
    <col min="1" max="16384" width="9.1796875" style="2"/>
  </cols>
  <sheetData>
    <row r="1" spans="1:1" x14ac:dyDescent="0.35">
      <c r="A1" s="1" t="s">
        <v>49</v>
      </c>
    </row>
    <row r="24" spans="1:1" x14ac:dyDescent="0.35">
      <c r="A24" s="10" t="s">
        <v>72</v>
      </c>
    </row>
    <row r="25" spans="1:1" x14ac:dyDescent="0.35">
      <c r="A25" s="2" t="s">
        <v>69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Table 1</vt:lpstr>
      <vt:lpstr>Table 2</vt:lpstr>
      <vt:lpstr>Table 3</vt:lpstr>
      <vt:lpstr>Table 4</vt:lpstr>
      <vt:lpstr>Table 5</vt:lpstr>
      <vt:lpstr>Chart 1</vt:lpstr>
      <vt:lpstr>Chart 2</vt:lpstr>
      <vt:lpstr>Chart 3</vt:lpstr>
      <vt:lpstr>Chart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2022-01-25T15:30:05Z</dcterms:modified>
</cp:coreProperties>
</file>