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76A3A0BF-BD11-47E4-8CAA-CCD4DC75A2F6}" xr6:coauthVersionLast="47" xr6:coauthVersionMax="47" xr10:uidLastSave="{00000000-0000-0000-0000-000000000000}"/>
  <bookViews>
    <workbookView xWindow="-110" yWindow="-110" windowWidth="19420" windowHeight="10420" xr2:uid="{00000000-000D-0000-FFFF-FFFF00000000}"/>
  </bookViews>
  <sheets>
    <sheet name="Contents" sheetId="6" r:id="rId1"/>
    <sheet name="Notes" sheetId="12" r:id="rId2"/>
    <sheet name="Summary panel" sheetId="9" r:id="rId3"/>
    <sheet name="Table 1 End of Life Rules" sheetId="2" r:id="rId4"/>
    <sheet name="Table 2 Disabilities" sheetId="3" r:id="rId5"/>
    <sheet name="Table 3 Age and Gender" sheetId="4" r:id="rId6"/>
    <sheet name="Table 4 Age and Mobility Award" sheetId="11" r:id="rId7"/>
    <sheet name="Tables 5a and 5b Daily Living" sheetId="5" r:id="rId8"/>
    <sheet name="Table 6 Registrations by Month" sheetId="7" r:id="rId9"/>
  </sheets>
  <definedNames>
    <definedName name="TableS2">'Summary panel'!$A$65:$C$66</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1" i="9" l="1"/>
  <c r="A72" i="9"/>
  <c r="A73" i="9"/>
  <c r="A74" i="9"/>
  <c r="A75" i="9"/>
  <c r="A76" i="9"/>
  <c r="A70" i="9"/>
</calcChain>
</file>

<file path=xl/sharedStrings.xml><?xml version="1.0" encoding="utf-8"?>
<sst xmlns="http://schemas.openxmlformats.org/spreadsheetml/2006/main" count="759" uniqueCount="180">
  <si>
    <t>Total</t>
  </si>
  <si>
    <t>Haematological Disease</t>
  </si>
  <si>
    <t>Infectious disease</t>
  </si>
  <si>
    <t>Malignant disease</t>
  </si>
  <si>
    <t>Metabolic disease</t>
  </si>
  <si>
    <t>Psychiatric disorders</t>
  </si>
  <si>
    <t>Neurological disease</t>
  </si>
  <si>
    <t>Visual disease</t>
  </si>
  <si>
    <t>Hearing disorders</t>
  </si>
  <si>
    <t>Cardiovascular disease</t>
  </si>
  <si>
    <t>Gastrointestinal disease</t>
  </si>
  <si>
    <t>Diseases of the liver, gallbladder, biliary tract</t>
  </si>
  <si>
    <t>Skin disease</t>
  </si>
  <si>
    <t>Musculoskeletal disease (general)</t>
  </si>
  <si>
    <t>Musculoskeletal disease (regional)</t>
  </si>
  <si>
    <t>Autoimmune disease (connective tissue disorders)</t>
  </si>
  <si>
    <t>Genitourinary disease</t>
  </si>
  <si>
    <t>Endocrine disease</t>
  </si>
  <si>
    <t>Respiratory disease</t>
  </si>
  <si>
    <t>Multisystem and extremes of age</t>
  </si>
  <si>
    <t>Diseases of the immune system</t>
  </si>
  <si>
    <t>Unknown or missing</t>
  </si>
  <si>
    <t>16-19</t>
  </si>
  <si>
    <t>20-24</t>
  </si>
  <si>
    <t>25-29</t>
  </si>
  <si>
    <t>30-34</t>
  </si>
  <si>
    <t>35-39</t>
  </si>
  <si>
    <t>40-44</t>
  </si>
  <si>
    <t>45-49</t>
  </si>
  <si>
    <t>50-54</t>
  </si>
  <si>
    <t>55-59</t>
  </si>
  <si>
    <t>60-64</t>
  </si>
  <si>
    <t>65-69</t>
  </si>
  <si>
    <t>70 and over</t>
  </si>
  <si>
    <t>For a very small proportion of the caseload (0.2%), the combination of award rates (daily living and mobility) is reported as nil-nil. Investigations suggest that award rates may be temporarily shown as a nil rate in the data used to derive the statistics for a short period, whilst a claim review is in process, after which the new award rate is set. These cases should be treated with caution and may be revised in a subsequent release.</t>
  </si>
  <si>
    <t>Age Band</t>
  </si>
  <si>
    <t>Male</t>
  </si>
  <si>
    <t>Female</t>
  </si>
  <si>
    <t>Revisions have been made to the registration totals for December 2015 and January 2016, that were previously published on 16th March 2016, due to cases being added retrospectively to the source data following an IT issue.</t>
  </si>
  <si>
    <t>Table 1</t>
  </si>
  <si>
    <t>Table 2</t>
  </si>
  <si>
    <t>Table 3</t>
  </si>
  <si>
    <t>Table 4</t>
  </si>
  <si>
    <t>Month</t>
  </si>
  <si>
    <t>Disability</t>
  </si>
  <si>
    <t>Other</t>
  </si>
  <si>
    <t>Gender</t>
  </si>
  <si>
    <t>PIP cases with entitlement</t>
  </si>
  <si>
    <t>Table 6</t>
  </si>
  <si>
    <t>Summary Panel</t>
  </si>
  <si>
    <t>-</t>
  </si>
  <si>
    <t xml:space="preserve"> </t>
  </si>
  <si>
    <t>Banded rows are used in this table. To remove them, highlight the table, go to the Design tab and uncheck the banded rows box.</t>
  </si>
  <si>
    <t>Percentage by age band</t>
  </si>
  <si>
    <t>Percentage Female</t>
  </si>
  <si>
    <t>Table of Contents</t>
  </si>
  <si>
    <t>Table Number</t>
  </si>
  <si>
    <t>Table Description</t>
  </si>
  <si>
    <t>Data bars are used in this table. To remove these, select the table, go to the Home tab, click on Conditional Formatting and select Clear Rules from This Table.</t>
  </si>
  <si>
    <t>Total Percentage</t>
  </si>
  <si>
    <t>Table 5b</t>
  </si>
  <si>
    <t>Table 5a</t>
  </si>
  <si>
    <t>Enhanced Mobility Award Status</t>
  </si>
  <si>
    <t>Standard Mobility Award Status</t>
  </si>
  <si>
    <t>Nil Mobility Award Status</t>
  </si>
  <si>
    <t>Percentage of Enhanced Mobility Award Status</t>
  </si>
  <si>
    <t>Percentage of Standard Mobility Award Status</t>
  </si>
  <si>
    <t>Percentage of Nil Mobility Award Status</t>
  </si>
  <si>
    <t>Enhanced Daily Living Award Status</t>
  </si>
  <si>
    <t>Standard Daily Living Award Status</t>
  </si>
  <si>
    <t>Nil Daily Living Award Status</t>
  </si>
  <si>
    <t>Unknown or Missing Daily Living Award Status</t>
  </si>
  <si>
    <t>Unknown or Missing Mobility Award Status</t>
  </si>
  <si>
    <t>Percentage of Enhanced Daily Living Award Status</t>
  </si>
  <si>
    <t>Percentage of Standard Daily Living Award Status</t>
  </si>
  <si>
    <t>Unknown Reassessment</t>
  </si>
  <si>
    <t>Unknown Not Reassessment</t>
  </si>
  <si>
    <t>Unknown Total</t>
  </si>
  <si>
    <t>Total Reassessment</t>
  </si>
  <si>
    <t>Total Not Reassessment</t>
  </si>
  <si>
    <t>Percentage of Reassessment</t>
  </si>
  <si>
    <t>Number of cases</t>
  </si>
  <si>
    <t>Percentage of cases</t>
  </si>
  <si>
    <t>Age band</t>
  </si>
  <si>
    <t>Banded rows are used in these tables. To remove them, highlight the table, go to the Design tab and uncheck the banded rows box.</t>
  </si>
  <si>
    <t>Data bars are used in these tables. To remove these, select the table, go to the Home tab, click on Conditional Formatting and select Clear Rules from This Table.</t>
  </si>
  <si>
    <t>Apr-22</t>
  </si>
  <si>
    <t>Mar-22</t>
  </si>
  <si>
    <t>Feb-22</t>
  </si>
  <si>
    <t>Jan-22</t>
  </si>
  <si>
    <t>Dec-21</t>
  </si>
  <si>
    <t>Nov-21</t>
  </si>
  <si>
    <t>May-22</t>
  </si>
  <si>
    <t>Jun-22</t>
  </si>
  <si>
    <t>Jul-22</t>
  </si>
  <si>
    <t>This worksheet contains one table. Personal Independence Payment registrations from all time are summarised by Month, Special Rules For End of Life and Reassessment.</t>
  </si>
  <si>
    <t>SREL Reassessment</t>
  </si>
  <si>
    <t>SREL Not Reassessment</t>
  </si>
  <si>
    <t>SREL Total</t>
  </si>
  <si>
    <t>Not SREL Reassessment</t>
  </si>
  <si>
    <t>Not SREL Not Reassessment</t>
  </si>
  <si>
    <t>Not SREL Total</t>
  </si>
  <si>
    <t>Percentage of Special Rules for End of Life</t>
  </si>
  <si>
    <t>Special Rules for End of Life (SREL)</t>
  </si>
  <si>
    <t>Mobility Award Level</t>
  </si>
  <si>
    <t>Number with Entitlement</t>
  </si>
  <si>
    <t>Enhanced</t>
  </si>
  <si>
    <t>Standard</t>
  </si>
  <si>
    <t>Nil</t>
  </si>
  <si>
    <t>Daily Living Award</t>
  </si>
  <si>
    <t xml:space="preserve">Male </t>
  </si>
  <si>
    <t>Unknown or Missing</t>
  </si>
  <si>
    <t>Special Rules for End of Life</t>
  </si>
  <si>
    <t xml:space="preserve">Number of cases </t>
  </si>
  <si>
    <t xml:space="preserve">Percentage of cases </t>
  </si>
  <si>
    <t xml:space="preserve">Non Special Rules for End of Life </t>
  </si>
  <si>
    <t>Percentage Special Rules for End of Life</t>
  </si>
  <si>
    <t xml:space="preserve">This worksheet contains one table. Personal Independence Payment cases with entitlement are summarised by month, and categorised as either Special Rules for End of Life or Not Special Rules for End of Life. </t>
  </si>
  <si>
    <t xml:space="preserve">This worksheet contains one summary panel and seven tables. The summary panel summarises each of the tables visually and begins in cell A8. </t>
  </si>
  <si>
    <t>Table S2 summarises information on clients with Special Rules for the End of Life and begins in cell A63.</t>
  </si>
  <si>
    <t>Table S3 summarises information on clients by their disability and begins in cell A68. Table S4 summarises information on clients by their gender and begins in cell A79.</t>
  </si>
  <si>
    <t xml:space="preserve">Table S5 summarises information on clients by age band and begins in cell A85. Table S6 summarises information on clients by mobility award status and begins in cell A100. </t>
  </si>
  <si>
    <t xml:space="preserve">Table S7 summarises information on clients by daily living award status and gender and begins in cell A107. </t>
  </si>
  <si>
    <t>Percentage 
Male</t>
  </si>
  <si>
    <t>This worksheet contains one table. Personal Independence Payment cases with entitlement are summarised by Age Band and Mobility Award Status. They are categorised between Enhanced, Standard, Nil or Unknown or Missing Mobility Award Status.</t>
  </si>
  <si>
    <t>This worksheet contains two tables. The first is for male Personal Independence Payment cases, the second is for female Personal Independence Payment cases.</t>
  </si>
  <si>
    <t>Each table contains cases with entitlement summarised by age band and Daily Living Award Status. They are categorised between Enhanced, Standard, Nil or Unknown on Missing Daily Living Award Status.</t>
  </si>
  <si>
    <t>Percentage of
 Nil Daily Living Award Status</t>
  </si>
  <si>
    <t>Percentage of 
Nil Daily Living Award Status</t>
  </si>
  <si>
    <t xml:space="preserve">Notes </t>
  </si>
  <si>
    <t>note 1</t>
  </si>
  <si>
    <t>note 2</t>
  </si>
  <si>
    <t>Department for Work and Pensions offers particular support for those coming to the end of their life due to a progressive disease, known as Special Rules for End of Life (SREL). This was formerly called Special Rules for Terminal Illness (SRTI).</t>
  </si>
  <si>
    <t>This worksheet contains one table. Personal Independence Payment cases with entitlement are summarised by age band and gender.</t>
  </si>
  <si>
    <t>note 3</t>
  </si>
  <si>
    <t xml:space="preserve">Special Rules for End of Life </t>
  </si>
  <si>
    <t xml:space="preserve">Not Special Rules for End of Life </t>
  </si>
  <si>
    <t xml:space="preserve">Special Rules for End of Life (SREL) </t>
  </si>
  <si>
    <t>Not Special Rules for End of Life (Not SREL)</t>
  </si>
  <si>
    <t xml:space="preserve">note 4 </t>
  </si>
  <si>
    <t>note 5</t>
  </si>
  <si>
    <t>note 6</t>
  </si>
  <si>
    <t>Statistical disclosure control has been applied to avoid the release of confidential data. Totals may not sum due to the disclosure control applied.</t>
  </si>
  <si>
    <t>Table S1 - Personal Independence Payment cases with entitlement</t>
  </si>
  <si>
    <t>Notes</t>
  </si>
  <si>
    <t>List of notes</t>
  </si>
  <si>
    <t>Personal Independence Payment to October 2022</t>
  </si>
  <si>
    <t>Personal Independence Payment cases with entitlement by End of Life Rules Indicator and month, to October 2022</t>
  </si>
  <si>
    <t>Personal Independence Payment cases with entitlement by disability, to October 2022</t>
  </si>
  <si>
    <t>Personal Independence Payment cases with entitlement by age band and gender, October 2022</t>
  </si>
  <si>
    <t>Personal Independence Payment cases with entitlement by age band and mobility award status, October 2022</t>
  </si>
  <si>
    <t>Male Personal Independence Payment cases with entitlement by daily living award status and age band, October 2022</t>
  </si>
  <si>
    <t>Female Personal Independence Payment cases with entitlement by daily living award status and age band, October 2022</t>
  </si>
  <si>
    <t>Personal Independence Payment registrations by month, End of Life Rules Indicator and Re-assessment Indicator, to October 2022</t>
  </si>
  <si>
    <t>Personal Independence Payment in Scotland, to October 2022</t>
  </si>
  <si>
    <t>Table S3 - Personal Independence Payment cases with entitlement by disability - October 2022</t>
  </si>
  <si>
    <t>Table S6 - Personal Independence Payment cases with entitlement by mobility award status - October 2022</t>
  </si>
  <si>
    <t>Summary Panel: Personal Independence Payment in Scotland to October 2022</t>
  </si>
  <si>
    <t>Table 5b: Female Personal Independence Payment cases with entitlement by Daily Living Award Status, gender and age band, October 2022</t>
  </si>
  <si>
    <t>Table 5a: Male Personal Independence Payment cases with entitlement by Daily Living Award Status and age band, October 2022</t>
  </si>
  <si>
    <t>Aug-22</t>
  </si>
  <si>
    <t>Sep-22</t>
  </si>
  <si>
    <t>Oct-22</t>
  </si>
  <si>
    <t>Table S1 summarises the number of cases with entitlement since November 2021 and begins in cell A59.</t>
  </si>
  <si>
    <r>
      <t xml:space="preserve">Table 1: Personal Independence Payment cases with entitlement by End of Life Rules Indicator and month to October 2022 </t>
    </r>
    <r>
      <rPr>
        <sz val="11"/>
        <rFont val="Calibri"/>
        <family val="2"/>
        <scheme val="minor"/>
      </rPr>
      <t>[note 1] [note 2]</t>
    </r>
  </si>
  <si>
    <t>This worksheet contains one table. Personal Independence Payment cases with entitlement are categorised by disability, and summarised by month from July to October 2022.</t>
  </si>
  <si>
    <r>
      <t xml:space="preserve">Table 2: Personal Independence Payment cases with entitlement by disability to October 2022 </t>
    </r>
    <r>
      <rPr>
        <sz val="11"/>
        <color rgb="FF000000"/>
        <rFont val="Calibri"/>
        <family val="2"/>
        <scheme val="minor"/>
      </rPr>
      <t>[note 1]</t>
    </r>
  </si>
  <si>
    <r>
      <t>Table 3: Personal Independence Payment cases with entitlement by age band and gender October 2022</t>
    </r>
    <r>
      <rPr>
        <sz val="11"/>
        <color rgb="FF000000"/>
        <rFont val="Calibri"/>
        <family val="2"/>
        <scheme val="minor"/>
      </rPr>
      <t xml:space="preserve"> [note 1][note 3]</t>
    </r>
  </si>
  <si>
    <r>
      <t xml:space="preserve">Table 4: Personal Independence Payment cases with entitlement by age band and Mobility Award Status October 2022 </t>
    </r>
    <r>
      <rPr>
        <sz val="11"/>
        <color rgb="FF000000"/>
        <rFont val="Calibri"/>
        <family val="2"/>
        <scheme val="minor"/>
      </rPr>
      <t>[note 1] [note 3]</t>
    </r>
  </si>
  <si>
    <t>Between March 2019 and June 2019 a technical problem with the PIP computer system servers resulted in the number of registrations and the number of disallowances due to failing the assessment being under counted, whilst the number of disallowances prior to assessment were over counted. This technical problem was resolved in mid-June 2019 and the data affected was released in the 12th September 2019 publication. A further technical issue in March 2020 resulted in a slight undercount to registrations for March 2020 (approximately 1%). Figures updated in the 15th September 2020 publication have been corrected for this.</t>
  </si>
  <si>
    <r>
      <t xml:space="preserve">Tables 5a and 5b: Personal Independence Payment cases with entitlement by Daily Living Award Status, gender and age band October 2022 </t>
    </r>
    <r>
      <rPr>
        <sz val="11"/>
        <color rgb="FF000000"/>
        <rFont val="Calibri"/>
        <family val="2"/>
        <scheme val="minor"/>
      </rPr>
      <t>[note 1]</t>
    </r>
  </si>
  <si>
    <t xml:space="preserve">note 1 </t>
  </si>
  <si>
    <r>
      <t xml:space="preserve">Table 6: Personal Independence Payment registrations by month, End of Life Rules Indicator and Re-assessment Indicator to October 2022 </t>
    </r>
    <r>
      <rPr>
        <sz val="11"/>
        <color rgb="FF000000"/>
        <rFont val="Calibri"/>
        <family val="2"/>
        <scheme val="minor"/>
      </rPr>
      <t>[note 1] [note 2] [note 4] [note 5] [note 6]</t>
    </r>
  </si>
  <si>
    <r>
      <t xml:space="preserve">Table S7 - Personal Independence Payment cases with entitlement by daily living award status - October 2022  </t>
    </r>
    <r>
      <rPr>
        <sz val="11"/>
        <color theme="1"/>
        <rFont val="Calibri"/>
        <family val="2"/>
        <scheme val="minor"/>
      </rPr>
      <t>[note 1]</t>
    </r>
  </si>
  <si>
    <r>
      <t>Table S5 - Personal Independence Payment cases with entitlement by age band - October 2022</t>
    </r>
    <r>
      <rPr>
        <sz val="11"/>
        <color theme="1"/>
        <rFont val="Calibri"/>
        <family val="2"/>
        <scheme val="minor"/>
      </rPr>
      <t xml:space="preserve"> [note 1] </t>
    </r>
  </si>
  <si>
    <r>
      <t xml:space="preserve">Table S4 - Personal Independence Payment cases with entitlement by gender  - October 2022 </t>
    </r>
    <r>
      <rPr>
        <sz val="11"/>
        <color theme="1"/>
        <rFont val="Calibri"/>
        <family val="2"/>
        <scheme val="minor"/>
      </rPr>
      <t>[note 1]</t>
    </r>
  </si>
  <si>
    <r>
      <t xml:space="preserve">Table S2 - Personal Independence Payment cases with entitlement - Special Rules for End of Life (SREL) - October 2022 </t>
    </r>
    <r>
      <rPr>
        <sz val="11"/>
        <color theme="1"/>
        <rFont val="Calibri"/>
        <family val="2"/>
        <scheme val="minor"/>
      </rPr>
      <t xml:space="preserve"> [note 2] </t>
    </r>
  </si>
  <si>
    <t>Operational measures implemented by in late March 2020 in response to COVID-19 by the Department of Work and Pensions included the suspension of routine re-assessments of disability benefits i.e. Disability Living Allowance to Personal Independence Payment reassessments. Some DLA reassessment activity restarted in late July.</t>
  </si>
  <si>
    <t>Percentage in Oct-22</t>
  </si>
  <si>
    <t>Operational measures implemented in late March 2020 in response to COVID-19 by the Department of Work and Pensions included the suspension of routine re-assessments of disability benefits i.e. Disability Living Allowance to Personal Independence Payment reassessments. Some DLA reassessment activity restarted in late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</si>
</sst>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_ ;\-#,##0\ "/>
    <numFmt numFmtId="167" formatCode="0.000%"/>
  </numFmts>
  <fonts count="16" x14ac:knownFonts="1">
    <font>
      <sz val="11"/>
      <color theme="1"/>
      <name val="Calibri"/>
      <family val="2"/>
      <scheme val="minor"/>
    </font>
    <font>
      <sz val="11"/>
      <color theme="1"/>
      <name val="Calibri"/>
      <family val="2"/>
      <scheme val="minor"/>
    </font>
    <font>
      <u/>
      <sz val="11"/>
      <color theme="10"/>
      <name val="Calibri"/>
      <family val="2"/>
      <scheme val="minor"/>
    </font>
    <font>
      <sz val="11"/>
      <color rgb="FF006100"/>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theme="1"/>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sz val="11"/>
      <color theme="1"/>
      <name val="Calibri"/>
      <scheme val="minor"/>
    </font>
    <font>
      <sz val="10"/>
      <name val="Arial"/>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0.14999847407452621"/>
        <bgColor theme="0" tint="-0.14999847407452621"/>
      </patternFill>
    </fill>
    <fill>
      <patternFill patternType="solid">
        <fgColor indexed="4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3" borderId="0" applyNumberFormat="0" applyBorder="0" applyAlignment="0" applyProtection="0"/>
    <xf numFmtId="43" fontId="1" fillId="0" borderId="0" applyFont="0" applyFill="0" applyBorder="0" applyAlignment="0" applyProtection="0"/>
    <xf numFmtId="0" fontId="14" fillId="5" borderId="0">
      <protection locked="0"/>
    </xf>
  </cellStyleXfs>
  <cellXfs count="228">
    <xf numFmtId="0" fontId="0" fillId="0" borderId="0" xfId="0"/>
    <xf numFmtId="0" fontId="4" fillId="0" borderId="0" xfId="0" applyFont="1"/>
    <xf numFmtId="0" fontId="0" fillId="0" borderId="0" xfId="0" applyFont="1"/>
    <xf numFmtId="0" fontId="4" fillId="0" borderId="4" xfId="0" applyFont="1" applyBorder="1"/>
    <xf numFmtId="0" fontId="4" fillId="0" borderId="2" xfId="0" applyFont="1" applyBorder="1"/>
    <xf numFmtId="0" fontId="2" fillId="0" borderId="4" xfId="2" applyFont="1" applyBorder="1"/>
    <xf numFmtId="0" fontId="0" fillId="0" borderId="2" xfId="0" applyFont="1" applyBorder="1" applyAlignment="1">
      <alignment wrapText="1"/>
    </xf>
    <xf numFmtId="0" fontId="0" fillId="0" borderId="2" xfId="0" applyFont="1" applyBorder="1"/>
    <xf numFmtId="0" fontId="5" fillId="0" borderId="0" xfId="3" applyFont="1" applyFill="1"/>
    <xf numFmtId="0" fontId="1" fillId="0" borderId="0" xfId="0" applyFont="1" applyFill="1"/>
    <xf numFmtId="0" fontId="1" fillId="2" borderId="0" xfId="0" applyFont="1" applyFill="1"/>
    <xf numFmtId="0" fontId="1" fillId="2" borderId="0" xfId="0" applyFont="1" applyFill="1" applyBorder="1"/>
    <xf numFmtId="0" fontId="1" fillId="0" borderId="0" xfId="0" applyFont="1" applyFill="1" applyBorder="1"/>
    <xf numFmtId="0" fontId="4" fillId="0" borderId="0" xfId="0" applyFont="1" applyFill="1"/>
    <xf numFmtId="0" fontId="1" fillId="0" borderId="14" xfId="0" applyFont="1" applyFill="1" applyBorder="1"/>
    <xf numFmtId="0" fontId="1" fillId="0" borderId="7" xfId="0" applyFont="1" applyFill="1" applyBorder="1"/>
    <xf numFmtId="3" fontId="7" fillId="0" borderId="11" xfId="0" applyNumberFormat="1" applyFont="1" applyFill="1" applyBorder="1" applyAlignment="1">
      <alignment vertical="center" wrapText="1"/>
    </xf>
    <xf numFmtId="3" fontId="7" fillId="0" borderId="6" xfId="0" applyNumberFormat="1" applyFont="1" applyFill="1" applyBorder="1" applyAlignment="1">
      <alignment vertical="center" wrapText="1"/>
    </xf>
    <xf numFmtId="9" fontId="1" fillId="0" borderId="0" xfId="1" applyFont="1" applyFill="1"/>
    <xf numFmtId="0" fontId="0" fillId="0" borderId="0" xfId="0" applyFont="1" applyFill="1"/>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8" xfId="0" applyFont="1" applyFill="1" applyBorder="1" applyAlignment="1">
      <alignment horizontal="left" vertical="center" wrapText="1"/>
    </xf>
    <xf numFmtId="3" fontId="7" fillId="0" borderId="8" xfId="0" applyNumberFormat="1" applyFont="1" applyFill="1" applyBorder="1" applyAlignment="1">
      <alignment vertical="center" wrapText="1"/>
    </xf>
    <xf numFmtId="0" fontId="4" fillId="0" borderId="11" xfId="0" applyFont="1" applyFill="1" applyBorder="1"/>
    <xf numFmtId="3" fontId="7" fillId="0" borderId="2" xfId="0" applyNumberFormat="1" applyFont="1" applyFill="1" applyBorder="1" applyAlignment="1">
      <alignment vertical="center" wrapText="1"/>
    </xf>
    <xf numFmtId="0" fontId="8" fillId="0" borderId="0" xfId="0" applyFont="1"/>
    <xf numFmtId="0" fontId="8" fillId="0" borderId="0" xfId="0" applyFont="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0" xfId="0" applyFont="1" applyAlignment="1">
      <alignment vertical="center" wrapText="1"/>
    </xf>
    <xf numFmtId="17" fontId="8" fillId="0" borderId="0" xfId="0" applyNumberFormat="1" applyFont="1" applyFill="1" applyBorder="1" applyAlignment="1">
      <alignment horizontal="left" vertical="center" wrapText="1"/>
    </xf>
    <xf numFmtId="3" fontId="8" fillId="0" borderId="2" xfId="0" applyNumberFormat="1" applyFont="1" applyFill="1" applyBorder="1" applyAlignment="1">
      <alignment horizontal="right" vertical="center"/>
    </xf>
    <xf numFmtId="164" fontId="8" fillId="0" borderId="2" xfId="1" applyNumberFormat="1"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Alignment="1">
      <alignment vertical="center"/>
    </xf>
    <xf numFmtId="0" fontId="5" fillId="0" borderId="4" xfId="0" applyFont="1" applyFill="1" applyBorder="1" applyAlignment="1">
      <alignment horizontal="center" vertical="center"/>
    </xf>
    <xf numFmtId="17" fontId="5" fillId="0" borderId="5"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9" fontId="0" fillId="0" borderId="0" xfId="0" applyNumberFormat="1" applyFont="1"/>
    <xf numFmtId="0" fontId="8" fillId="0" borderId="2" xfId="0" applyFont="1" applyFill="1" applyBorder="1" applyAlignment="1">
      <alignment horizontal="right" vertical="center"/>
    </xf>
    <xf numFmtId="0" fontId="5" fillId="0" borderId="4" xfId="2"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7" fillId="0" borderId="0" xfId="0" applyFont="1" applyAlignment="1">
      <alignment vertical="center" wrapText="1"/>
    </xf>
    <xf numFmtId="0" fontId="7" fillId="0" borderId="0" xfId="0" applyFont="1" applyFill="1" applyBorder="1" applyAlignment="1">
      <alignment horizontal="left" vertical="center" wrapText="1"/>
    </xf>
    <xf numFmtId="9" fontId="0" fillId="0" borderId="0" xfId="1" applyFont="1"/>
    <xf numFmtId="0" fontId="7" fillId="0" borderId="0" xfId="0" applyFont="1" applyAlignment="1">
      <alignment vertical="center"/>
    </xf>
    <xf numFmtId="3" fontId="0" fillId="0" borderId="0" xfId="0" applyNumberFormat="1" applyFont="1"/>
    <xf numFmtId="0" fontId="8" fillId="0" borderId="2" xfId="0" applyFont="1" applyFill="1" applyBorder="1" applyAlignment="1">
      <alignment horizontal="center" vertical="center" wrapText="1"/>
    </xf>
    <xf numFmtId="0" fontId="7" fillId="0" borderId="0" xfId="0" applyFont="1" applyBorder="1" applyAlignment="1">
      <alignment horizontal="center" vertical="center" wrapText="1"/>
    </xf>
    <xf numFmtId="0" fontId="8" fillId="0" borderId="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3" fontId="8" fillId="0" borderId="5" xfId="0" applyNumberFormat="1" applyFont="1" applyFill="1" applyBorder="1" applyAlignment="1">
      <alignment horizontal="right" vertical="center"/>
    </xf>
    <xf numFmtId="0" fontId="8" fillId="0" borderId="5" xfId="0" applyFont="1" applyFill="1" applyBorder="1" applyAlignment="1">
      <alignment horizontal="right" vertical="center"/>
    </xf>
    <xf numFmtId="0" fontId="0" fillId="0" borderId="0" xfId="0" applyFont="1" applyBorder="1"/>
    <xf numFmtId="0" fontId="8" fillId="0" borderId="12" xfId="0" applyFont="1" applyFill="1" applyBorder="1" applyAlignment="1">
      <alignment horizontal="center" vertical="center" wrapText="1"/>
    </xf>
    <xf numFmtId="9" fontId="7" fillId="0" borderId="0" xfId="1" applyFont="1" applyAlignment="1">
      <alignment vertical="center" wrapText="1"/>
    </xf>
    <xf numFmtId="9" fontId="8" fillId="0" borderId="12" xfId="1" applyFont="1" applyFill="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right" vertical="center"/>
    </xf>
    <xf numFmtId="17" fontId="8" fillId="0" borderId="5"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3" fontId="8" fillId="0" borderId="4" xfId="0" applyNumberFormat="1" applyFont="1" applyFill="1" applyBorder="1" applyAlignment="1">
      <alignment horizontal="right" vertical="center"/>
    </xf>
    <xf numFmtId="9" fontId="8" fillId="0" borderId="4" xfId="1" applyFont="1" applyFill="1" applyBorder="1" applyAlignment="1">
      <alignment vertical="center" wrapText="1"/>
    </xf>
    <xf numFmtId="0" fontId="5" fillId="0" borderId="13" xfId="0" applyFont="1" applyFill="1" applyBorder="1" applyAlignment="1">
      <alignment horizontal="center" vertical="center" wrapText="1"/>
    </xf>
    <xf numFmtId="9" fontId="8" fillId="0" borderId="5" xfId="0" applyNumberFormat="1" applyFont="1" applyFill="1" applyBorder="1" applyAlignment="1">
      <alignment horizontal="right" vertical="center" wrapText="1"/>
    </xf>
    <xf numFmtId="0" fontId="9"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0" fillId="0" borderId="0" xfId="0" applyFont="1"/>
    <xf numFmtId="0" fontId="10" fillId="0" borderId="4" xfId="0" applyFont="1" applyFill="1" applyBorder="1" applyAlignment="1">
      <alignment horizontal="right" vertical="center"/>
    </xf>
    <xf numFmtId="0" fontId="10" fillId="0" borderId="5" xfId="0" applyFont="1" applyFill="1" applyBorder="1" applyAlignment="1">
      <alignment horizontal="right" vertical="center"/>
    </xf>
    <xf numFmtId="3" fontId="10" fillId="0" borderId="4" xfId="0" applyNumberFormat="1" applyFont="1" applyFill="1" applyBorder="1" applyAlignment="1">
      <alignment horizontal="right" vertical="center"/>
    </xf>
    <xf numFmtId="17" fontId="8" fillId="0" borderId="4" xfId="0" applyNumberFormat="1" applyFont="1" applyFill="1" applyBorder="1" applyAlignment="1">
      <alignment horizontal="left" vertical="center" wrapText="1"/>
    </xf>
    <xf numFmtId="3" fontId="10" fillId="0" borderId="5" xfId="0" applyNumberFormat="1" applyFont="1" applyFill="1" applyBorder="1" applyAlignment="1">
      <alignment horizontal="right" vertical="center"/>
    </xf>
    <xf numFmtId="164" fontId="10" fillId="0" borderId="2" xfId="1" applyNumberFormat="1" applyFont="1" applyFill="1" applyBorder="1" applyAlignment="1">
      <alignment vertical="center" wrapText="1"/>
    </xf>
    <xf numFmtId="165" fontId="0" fillId="0" borderId="0" xfId="4" applyNumberFormat="1" applyFont="1"/>
    <xf numFmtId="3" fontId="8" fillId="0" borderId="4"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5" fillId="0" borderId="9" xfId="0" applyNumberFormat="1" applyFont="1" applyFill="1" applyBorder="1" applyAlignment="1">
      <alignment horizontal="right" vertical="center"/>
    </xf>
    <xf numFmtId="0" fontId="0" fillId="0" borderId="6" xfId="0" applyBorder="1"/>
    <xf numFmtId="0" fontId="0" fillId="0" borderId="8" xfId="0" applyBorder="1"/>
    <xf numFmtId="0" fontId="0" fillId="0" borderId="2" xfId="0" applyBorder="1"/>
    <xf numFmtId="0" fontId="0" fillId="0" borderId="0" xfId="0" applyFont="1" applyFill="1" applyAlignment="1">
      <alignment wrapText="1"/>
    </xf>
    <xf numFmtId="0" fontId="0" fillId="0" borderId="0" xfId="0" applyFont="1" applyFill="1" applyAlignment="1"/>
    <xf numFmtId="9" fontId="1" fillId="0" borderId="11" xfId="1" applyNumberFormat="1" applyFont="1" applyFill="1" applyBorder="1"/>
    <xf numFmtId="9" fontId="1" fillId="0" borderId="9" xfId="1" applyNumberFormat="1" applyFont="1" applyFill="1" applyBorder="1"/>
    <xf numFmtId="0" fontId="8" fillId="0" borderId="18" xfId="0" applyFont="1" applyFill="1" applyBorder="1" applyAlignment="1">
      <alignment horizontal="center" vertical="center"/>
    </xf>
    <xf numFmtId="0" fontId="0" fillId="0" borderId="14" xfId="0" applyFont="1" applyBorder="1"/>
    <xf numFmtId="0" fontId="7" fillId="0" borderId="1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1" fillId="0" borderId="9" xfId="0" applyFont="1" applyFill="1" applyBorder="1" applyAlignment="1">
      <alignment horizontal="left" vertical="center" wrapText="1"/>
    </xf>
    <xf numFmtId="3" fontId="7" fillId="0" borderId="5" xfId="0" applyNumberFormat="1" applyFont="1" applyFill="1" applyBorder="1" applyAlignment="1">
      <alignment vertical="center" wrapText="1"/>
    </xf>
    <xf numFmtId="3" fontId="11" fillId="0" borderId="9" xfId="0" applyNumberFormat="1" applyFont="1" applyFill="1" applyBorder="1" applyAlignment="1">
      <alignment vertical="center" wrapText="1"/>
    </xf>
    <xf numFmtId="9" fontId="1" fillId="0" borderId="7" xfId="1" applyNumberFormat="1" applyFont="1" applyFill="1" applyBorder="1"/>
    <xf numFmtId="9" fontId="1" fillId="0" borderId="4" xfId="1" applyNumberFormat="1" applyFont="1" applyFill="1" applyBorder="1"/>
    <xf numFmtId="9" fontId="9" fillId="0" borderId="14" xfId="1" applyNumberFormat="1" applyFont="1" applyFill="1" applyBorder="1"/>
    <xf numFmtId="9" fontId="1" fillId="0" borderId="11" xfId="0" applyNumberFormat="1" applyFont="1" applyFill="1" applyBorder="1"/>
    <xf numFmtId="9" fontId="1" fillId="0" borderId="5" xfId="0" applyNumberFormat="1" applyFont="1" applyFill="1" applyBorder="1"/>
    <xf numFmtId="9" fontId="1" fillId="0" borderId="9" xfId="0" applyNumberFormat="1" applyFont="1" applyFill="1" applyBorder="1"/>
    <xf numFmtId="0" fontId="0" fillId="4" borderId="6" xfId="0" applyFont="1" applyFill="1" applyBorder="1"/>
    <xf numFmtId="3" fontId="7" fillId="4" borderId="6" xfId="0" applyNumberFormat="1" applyFont="1" applyFill="1" applyBorder="1" applyAlignment="1">
      <alignment vertical="center" wrapText="1"/>
    </xf>
    <xf numFmtId="0" fontId="0" fillId="0" borderId="8" xfId="0" applyFont="1" applyBorder="1"/>
    <xf numFmtId="0" fontId="7" fillId="4" borderId="11" xfId="0" applyFont="1" applyFill="1" applyBorder="1" applyAlignment="1">
      <alignment horizontal="left" vertical="center" wrapText="1"/>
    </xf>
    <xf numFmtId="3" fontId="7" fillId="4" borderId="11" xfId="0" applyNumberFormat="1" applyFont="1" applyFill="1" applyBorder="1" applyAlignment="1">
      <alignment vertical="center" wrapText="1"/>
    </xf>
    <xf numFmtId="0" fontId="0" fillId="4" borderId="2" xfId="0" applyFont="1" applyFill="1" applyBorder="1"/>
    <xf numFmtId="0" fontId="2" fillId="0" borderId="0" xfId="2"/>
    <xf numFmtId="3" fontId="0" fillId="0" borderId="8" xfId="0" applyNumberFormat="1" applyFont="1" applyBorder="1"/>
    <xf numFmtId="3" fontId="0" fillId="0" borderId="5" xfId="0" applyNumberFormat="1" applyFont="1" applyBorder="1"/>
    <xf numFmtId="3" fontId="0" fillId="4" borderId="5" xfId="0" applyNumberFormat="1" applyFont="1" applyFill="1" applyBorder="1"/>
    <xf numFmtId="3" fontId="0" fillId="0" borderId="9" xfId="0" applyNumberFormat="1" applyFont="1" applyBorder="1"/>
    <xf numFmtId="3" fontId="0" fillId="4" borderId="11" xfId="1" applyNumberFormat="1" applyFont="1" applyFill="1" applyBorder="1" applyAlignment="1">
      <alignment horizontal="right"/>
    </xf>
    <xf numFmtId="0" fontId="4" fillId="0" borderId="11" xfId="0" applyFont="1" applyBorder="1"/>
    <xf numFmtId="9" fontId="7" fillId="4" borderId="7" xfId="0" applyNumberFormat="1" applyFont="1" applyFill="1" applyBorder="1" applyAlignment="1">
      <alignment horizontal="right" vertical="center" wrapText="1"/>
    </xf>
    <xf numFmtId="9" fontId="7" fillId="0" borderId="14" xfId="0" applyNumberFormat="1" applyFont="1" applyBorder="1" applyAlignment="1">
      <alignment horizontal="right" vertical="center" wrapText="1"/>
    </xf>
    <xf numFmtId="0" fontId="7" fillId="0" borderId="9" xfId="0" applyFont="1" applyBorder="1" applyAlignment="1">
      <alignment horizontal="left" vertical="center" wrapText="1"/>
    </xf>
    <xf numFmtId="3" fontId="0" fillId="0" borderId="9" xfId="1" applyNumberFormat="1" applyFont="1" applyBorder="1" applyAlignment="1">
      <alignment horizontal="right"/>
    </xf>
    <xf numFmtId="0" fontId="4" fillId="0" borderId="6" xfId="0" applyFont="1" applyBorder="1"/>
    <xf numFmtId="3" fontId="0" fillId="0" borderId="2" xfId="0" applyNumberFormat="1" applyFont="1" applyBorder="1"/>
    <xf numFmtId="3" fontId="0" fillId="4" borderId="2" xfId="0" applyNumberFormat="1" applyFont="1" applyFill="1" applyBorder="1"/>
    <xf numFmtId="3" fontId="1" fillId="0" borderId="0" xfId="0" applyNumberFormat="1" applyFont="1" applyFill="1"/>
    <xf numFmtId="0" fontId="2" fillId="0" borderId="4" xfId="2" applyBorder="1"/>
    <xf numFmtId="0" fontId="2" fillId="0" borderId="0" xfId="2" applyBorder="1"/>
    <xf numFmtId="0" fontId="5" fillId="0" borderId="0" xfId="0" applyFont="1" applyAlignment="1">
      <alignment vertical="center"/>
    </xf>
    <xf numFmtId="0" fontId="8" fillId="0" borderId="0" xfId="0" applyFont="1" applyFill="1" applyBorder="1" applyAlignment="1">
      <alignment horizontal="right" vertical="center"/>
    </xf>
    <xf numFmtId="0" fontId="5" fillId="0" borderId="19" xfId="0" applyFont="1" applyFill="1" applyBorder="1" applyAlignment="1">
      <alignment horizontal="left" vertical="center" wrapText="1"/>
    </xf>
    <xf numFmtId="3" fontId="5" fillId="0" borderId="6" xfId="0" applyNumberFormat="1" applyFont="1" applyFill="1" applyBorder="1" applyAlignment="1">
      <alignment horizontal="right" vertical="center"/>
    </xf>
    <xf numFmtId="0" fontId="6" fillId="0" borderId="0" xfId="0" applyFont="1" applyFill="1" applyAlignment="1">
      <alignment vertical="center"/>
    </xf>
    <xf numFmtId="0" fontId="6" fillId="0" borderId="7" xfId="0" applyFont="1" applyFill="1" applyBorder="1" applyAlignment="1">
      <alignment horizontal="left" vertical="center" wrapText="1"/>
    </xf>
    <xf numFmtId="3" fontId="5" fillId="0" borderId="1" xfId="0" applyNumberFormat="1" applyFont="1" applyFill="1" applyBorder="1" applyAlignment="1">
      <alignment horizontal="right" vertical="center"/>
    </xf>
    <xf numFmtId="3" fontId="8" fillId="0" borderId="11" xfId="0" applyNumberFormat="1" applyFont="1" applyFill="1" applyBorder="1" applyAlignment="1">
      <alignment vertical="center"/>
    </xf>
    <xf numFmtId="9" fontId="7" fillId="0" borderId="2" xfId="1" applyFont="1" applyFill="1" applyBorder="1" applyAlignment="1">
      <alignment vertical="center" wrapText="1"/>
    </xf>
    <xf numFmtId="3" fontId="8" fillId="0" borderId="2" xfId="0" applyNumberFormat="1" applyFont="1" applyFill="1" applyBorder="1" applyAlignment="1">
      <alignment vertical="center"/>
    </xf>
    <xf numFmtId="3" fontId="8" fillId="0" borderId="5" xfId="0" applyNumberFormat="1" applyFont="1" applyFill="1" applyBorder="1" applyAlignment="1">
      <alignment vertical="center"/>
    </xf>
    <xf numFmtId="3" fontId="5" fillId="0" borderId="1" xfId="0" applyNumberFormat="1" applyFont="1" applyFill="1" applyBorder="1" applyAlignment="1">
      <alignment vertical="center"/>
    </xf>
    <xf numFmtId="9" fontId="6" fillId="0" borderId="6" xfId="1" applyFont="1" applyFill="1" applyBorder="1" applyAlignment="1">
      <alignment vertical="center" wrapText="1"/>
    </xf>
    <xf numFmtId="3" fontId="5" fillId="0" borderId="6" xfId="0" applyNumberFormat="1" applyFont="1" applyFill="1" applyBorder="1" applyAlignment="1">
      <alignment vertical="center"/>
    </xf>
    <xf numFmtId="0" fontId="12" fillId="0" borderId="0" xfId="0" applyFont="1"/>
    <xf numFmtId="0" fontId="7" fillId="0" borderId="5"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8" fillId="0" borderId="2" xfId="0" applyFont="1" applyFill="1" applyBorder="1" applyAlignment="1">
      <alignment horizontal="right" vertical="center" wrapText="1"/>
    </xf>
    <xf numFmtId="9" fontId="8" fillId="0" borderId="2" xfId="0" applyNumberFormat="1" applyFont="1" applyFill="1" applyBorder="1" applyAlignment="1">
      <alignment horizontal="right" vertical="center" wrapText="1"/>
    </xf>
    <xf numFmtId="0" fontId="8" fillId="0" borderId="5" xfId="0" applyFont="1" applyFill="1" applyBorder="1" applyAlignment="1">
      <alignment horizontal="right" vertical="center" wrapText="1"/>
    </xf>
    <xf numFmtId="3" fontId="5" fillId="0" borderId="3" xfId="0" applyNumberFormat="1" applyFont="1" applyFill="1" applyBorder="1" applyAlignment="1">
      <alignment horizontal="right" vertical="center"/>
    </xf>
    <xf numFmtId="0" fontId="5" fillId="0" borderId="3" xfId="0" applyFont="1" applyFill="1" applyBorder="1" applyAlignment="1">
      <alignment horizontal="right" vertical="center" wrapText="1"/>
    </xf>
    <xf numFmtId="9" fontId="5" fillId="0" borderId="3" xfId="0" applyNumberFormat="1" applyFont="1" applyFill="1" applyBorder="1" applyAlignment="1">
      <alignment horizontal="right" vertical="center" wrapText="1"/>
    </xf>
    <xf numFmtId="9" fontId="5" fillId="0" borderId="1"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xf>
    <xf numFmtId="9" fontId="8" fillId="0" borderId="0" xfId="0" applyNumberFormat="1" applyFont="1" applyFill="1" applyBorder="1"/>
    <xf numFmtId="9" fontId="8" fillId="0" borderId="0" xfId="1" applyFont="1" applyFill="1" applyBorder="1" applyAlignment="1">
      <alignment horizontal="right" vertical="center" wrapText="1"/>
    </xf>
    <xf numFmtId="0" fontId="5" fillId="0" borderId="1" xfId="0" applyFont="1" applyFill="1" applyBorder="1" applyAlignment="1">
      <alignment horizontal="right" vertical="center"/>
    </xf>
    <xf numFmtId="9" fontId="5" fillId="0" borderId="10" xfId="1" applyFont="1" applyFill="1" applyBorder="1" applyAlignment="1">
      <alignment horizontal="right" vertical="center" wrapText="1"/>
    </xf>
    <xf numFmtId="9" fontId="8" fillId="0" borderId="2" xfId="1" applyFont="1" applyFill="1" applyBorder="1" applyAlignment="1">
      <alignment horizontal="right" vertical="center" wrapText="1"/>
    </xf>
    <xf numFmtId="0" fontId="8" fillId="0" borderId="5" xfId="0" applyFont="1" applyFill="1" applyBorder="1" applyAlignment="1">
      <alignment horizontal="left" vertical="center" wrapText="1"/>
    </xf>
    <xf numFmtId="9" fontId="5" fillId="0" borderId="11" xfId="0" applyNumberFormat="1" applyFont="1" applyFill="1" applyBorder="1" applyAlignment="1">
      <alignment horizontal="right" vertical="center" wrapText="1"/>
    </xf>
    <xf numFmtId="9" fontId="5" fillId="0" borderId="6" xfId="1" applyFont="1" applyFill="1" applyBorder="1" applyAlignment="1">
      <alignment horizontal="right" vertical="center" wrapText="1"/>
    </xf>
    <xf numFmtId="0" fontId="4" fillId="0" borderId="0" xfId="0" applyFont="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xf>
    <xf numFmtId="0" fontId="7" fillId="0" borderId="1" xfId="0" applyFont="1" applyBorder="1" applyAlignment="1">
      <alignment vertical="top" wrapText="1"/>
    </xf>
    <xf numFmtId="0" fontId="7" fillId="0" borderId="1" xfId="0" applyFont="1" applyBorder="1" applyAlignment="1">
      <alignment horizontal="left" vertical="top" wrapText="1"/>
    </xf>
    <xf numFmtId="166" fontId="0" fillId="0" borderId="11" xfId="4" applyNumberFormat="1" applyFont="1" applyBorder="1"/>
    <xf numFmtId="166" fontId="0" fillId="0" borderId="5" xfId="4" applyNumberFormat="1" applyFont="1" applyBorder="1"/>
    <xf numFmtId="166" fontId="0" fillId="0" borderId="9" xfId="4" applyNumberFormat="1" applyFont="1" applyBorder="1"/>
    <xf numFmtId="0" fontId="4" fillId="0" borderId="11" xfId="0" applyFont="1" applyBorder="1" applyAlignment="1">
      <alignment horizontal="right"/>
    </xf>
    <xf numFmtId="0" fontId="4" fillId="0" borderId="7" xfId="0" applyFont="1" applyBorder="1" applyAlignment="1">
      <alignment horizontal="right"/>
    </xf>
    <xf numFmtId="0" fontId="0" fillId="0" borderId="11" xfId="0" applyFont="1" applyFill="1" applyBorder="1" applyAlignment="1">
      <alignment horizontal="right"/>
    </xf>
    <xf numFmtId="0" fontId="0" fillId="0" borderId="11" xfId="0" applyFont="1" applyFill="1" applyBorder="1" applyAlignment="1">
      <alignment horizontal="right" wrapText="1"/>
    </xf>
    <xf numFmtId="0" fontId="0" fillId="0" borderId="11" xfId="0" applyBorder="1" applyAlignment="1">
      <alignment horizontal="right"/>
    </xf>
    <xf numFmtId="0" fontId="6" fillId="0" borderId="6" xfId="0" applyFont="1" applyBorder="1" applyAlignment="1">
      <alignment horizontal="right" vertical="center" wrapText="1"/>
    </xf>
    <xf numFmtId="0" fontId="6" fillId="0" borderId="11" xfId="0" applyFont="1" applyBorder="1" applyAlignment="1">
      <alignment horizontal="right" vertical="center" wrapText="1"/>
    </xf>
    <xf numFmtId="9" fontId="8" fillId="0" borderId="2" xfId="1" applyNumberFormat="1" applyFont="1" applyFill="1" applyBorder="1"/>
    <xf numFmtId="0" fontId="13" fillId="0" borderId="2" xfId="0" applyFont="1" applyBorder="1" applyAlignment="1">
      <alignment wrapText="1"/>
    </xf>
    <xf numFmtId="17" fontId="8" fillId="0" borderId="8" xfId="0" applyNumberFormat="1"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3" fontId="5" fillId="0" borderId="14" xfId="0" applyNumberFormat="1" applyFont="1" applyFill="1" applyBorder="1" applyAlignment="1">
      <alignment horizontal="right" vertical="center"/>
    </xf>
    <xf numFmtId="9" fontId="5" fillId="0" borderId="14" xfId="1" applyFont="1" applyFill="1" applyBorder="1" applyAlignment="1">
      <alignment vertical="center" wrapText="1"/>
    </xf>
    <xf numFmtId="9" fontId="5" fillId="0" borderId="20" xfId="1" applyFont="1" applyFill="1" applyBorder="1" applyAlignment="1">
      <alignment vertical="center" wrapText="1"/>
    </xf>
    <xf numFmtId="10" fontId="0" fillId="0" borderId="0" xfId="1" applyNumberFormat="1" applyFont="1"/>
    <xf numFmtId="9" fontId="0" fillId="0" borderId="0" xfId="1" applyNumberFormat="1" applyFont="1"/>
    <xf numFmtId="9" fontId="8" fillId="0" borderId="0" xfId="1" applyNumberFormat="1" applyFont="1" applyFill="1" applyBorder="1"/>
    <xf numFmtId="9" fontId="5" fillId="0" borderId="6" xfId="1" applyNumberFormat="1" applyFont="1" applyFill="1" applyBorder="1"/>
    <xf numFmtId="9" fontId="7" fillId="0" borderId="2" xfId="1" applyNumberFormat="1" applyFont="1" applyFill="1" applyBorder="1" applyAlignment="1">
      <alignment vertical="center" wrapText="1"/>
    </xf>
    <xf numFmtId="9" fontId="8" fillId="0" borderId="4" xfId="1" applyNumberFormat="1" applyFont="1" applyFill="1" applyBorder="1" applyAlignment="1">
      <alignment vertical="center" wrapText="1"/>
    </xf>
    <xf numFmtId="10" fontId="8" fillId="0" borderId="0" xfId="1" applyNumberFormat="1" applyFont="1"/>
    <xf numFmtId="9" fontId="8" fillId="0" borderId="11" xfId="0" applyNumberFormat="1" applyFont="1" applyFill="1" applyBorder="1" applyAlignment="1"/>
    <xf numFmtId="9" fontId="8" fillId="0" borderId="5" xfId="0" applyNumberFormat="1" applyFont="1" applyFill="1" applyBorder="1" applyAlignment="1"/>
    <xf numFmtId="9" fontId="5" fillId="0" borderId="1" xfId="0" applyNumberFormat="1" applyFont="1" applyFill="1" applyBorder="1" applyAlignment="1"/>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9" fontId="8" fillId="0" borderId="21" xfId="1" applyFont="1" applyFill="1" applyBorder="1" applyAlignment="1">
      <alignment vertical="center" wrapText="1"/>
    </xf>
    <xf numFmtId="9" fontId="8" fillId="0" borderId="12" xfId="1" applyNumberFormat="1" applyFont="1" applyFill="1" applyBorder="1" applyAlignment="1">
      <alignment vertical="center" wrapText="1"/>
    </xf>
    <xf numFmtId="17" fontId="5" fillId="0" borderId="8" xfId="0" applyNumberFormat="1" applyFont="1" applyFill="1" applyBorder="1" applyAlignment="1">
      <alignment horizontal="right" vertical="center" wrapText="1"/>
    </xf>
    <xf numFmtId="0" fontId="0" fillId="0" borderId="0" xfId="0" applyBorder="1" applyAlignment="1">
      <alignment vertical="top"/>
    </xf>
    <xf numFmtId="0" fontId="0" fillId="0" borderId="0" xfId="0" applyBorder="1" applyAlignment="1">
      <alignment horizontal="left" vertical="top"/>
    </xf>
    <xf numFmtId="9" fontId="8" fillId="0" borderId="2" xfId="1" applyNumberFormat="1" applyFont="1" applyFill="1" applyBorder="1" applyAlignment="1">
      <alignment vertical="center" wrapText="1"/>
    </xf>
    <xf numFmtId="9" fontId="0" fillId="0" borderId="0" xfId="1" applyNumberFormat="1" applyFont="1" applyFill="1"/>
    <xf numFmtId="167" fontId="0" fillId="0" borderId="0" xfId="1" applyNumberFormat="1" applyFont="1" applyFill="1"/>
    <xf numFmtId="0" fontId="0"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vertical="top"/>
    </xf>
    <xf numFmtId="9" fontId="8" fillId="0" borderId="0" xfId="1" applyFont="1" applyAlignment="1">
      <alignment vertical="center" wrapText="1"/>
    </xf>
    <xf numFmtId="0" fontId="5" fillId="0" borderId="0" xfId="0" applyFont="1" applyBorder="1" applyAlignment="1">
      <alignment vertical="center" wrapText="1"/>
    </xf>
    <xf numFmtId="9" fontId="8" fillId="0" borderId="21" xfId="1" applyNumberFormat="1" applyFont="1" applyFill="1" applyBorder="1" applyAlignment="1">
      <alignment vertical="center" wrapText="1"/>
    </xf>
    <xf numFmtId="0" fontId="8" fillId="0" borderId="0" xfId="0" applyFont="1" applyBorder="1" applyAlignment="1"/>
    <xf numFmtId="10" fontId="0" fillId="0" borderId="0" xfId="1" applyNumberFormat="1" applyFont="1" applyFill="1"/>
    <xf numFmtId="9" fontId="0" fillId="0" borderId="0" xfId="0" applyNumberFormat="1" applyFont="1" applyFill="1"/>
    <xf numFmtId="10" fontId="7" fillId="0" borderId="0" xfId="1" applyNumberFormat="1" applyFont="1" applyFill="1" applyAlignment="1">
      <alignment vertical="center" wrapText="1"/>
    </xf>
    <xf numFmtId="0" fontId="7" fillId="0" borderId="0" xfId="0" applyFont="1" applyFill="1" applyAlignment="1">
      <alignment vertical="center" wrapText="1"/>
    </xf>
    <xf numFmtId="0" fontId="4" fillId="0" borderId="11" xfId="0" applyFont="1" applyFill="1" applyBorder="1" applyAlignment="1">
      <alignment horizontal="right"/>
    </xf>
    <xf numFmtId="0" fontId="4" fillId="0" borderId="6" xfId="0" applyFont="1" applyFill="1" applyBorder="1"/>
    <xf numFmtId="9" fontId="1" fillId="0" borderId="5" xfId="1" applyNumberFormat="1" applyFont="1" applyFill="1" applyBorder="1"/>
    <xf numFmtId="0" fontId="0" fillId="0" borderId="0" xfId="0" applyBorder="1" applyAlignment="1"/>
    <xf numFmtId="0" fontId="0" fillId="0" borderId="0" xfId="0" applyFont="1" applyAlignment="1"/>
    <xf numFmtId="0" fontId="7" fillId="0" borderId="0" xfId="0" applyFont="1" applyAlignment="1">
      <alignment horizontal="left"/>
    </xf>
    <xf numFmtId="0" fontId="7" fillId="0" borderId="0" xfId="0" applyFont="1" applyAlignment="1">
      <alignment wrapText="1"/>
    </xf>
    <xf numFmtId="3" fontId="0" fillId="0" borderId="0" xfId="0" applyNumberFormat="1" applyFont="1" applyAlignment="1"/>
    <xf numFmtId="9" fontId="0" fillId="0" borderId="0" xfId="0" applyNumberFormat="1" applyFont="1" applyAlignment="1"/>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cellXfs>
  <cellStyles count="6">
    <cellStyle name="cells" xfId="5" xr:uid="{71098350-DE1F-41D1-8983-4DC3BA0B27B2}"/>
    <cellStyle name="Comma" xfId="4" builtinId="3"/>
    <cellStyle name="Good" xfId="3" builtinId="26"/>
    <cellStyle name="Hyperlink" xfId="2" builtinId="8"/>
    <cellStyle name="Normal" xfId="0" builtinId="0"/>
    <cellStyle name="Per cent" xfId="1" builtinId="5"/>
  </cellStyles>
  <dxfs count="140">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medium">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font>
        <strike val="0"/>
        <outline val="0"/>
        <shadow val="0"/>
        <u val="none"/>
        <vertAlign val="baseline"/>
        <sz val="11"/>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minor"/>
      </font>
      <fill>
        <patternFill patternType="none">
          <fgColor indexed="64"/>
          <bgColor auto="1"/>
        </patternFill>
      </fill>
      <alignment horizontal="general"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13" formatCode="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bottom/>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horizontal/>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6" formatCode="#,##0_ ;\-#,##0\ "/>
      <border diagonalUp="0" diagonalDown="0">
        <left style="thin">
          <color indexed="64"/>
        </left>
        <right style="thin">
          <color indexed="64"/>
        </right>
        <top/>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border outline="0">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border outline="0">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bottom/>
        <vertical/>
        <horizontal/>
      </border>
    </dxf>
    <dxf>
      <border outline="0">
        <bottom style="thin">
          <color indexed="64"/>
        </bottom>
      </border>
    </dxf>
    <dxf>
      <border>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22" formatCode="mmm\-yy"/>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22" formatCode="mmm\-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bottom/>
        <horizontal/>
      </border>
    </dxf>
    <dxf>
      <font>
        <b val="0"/>
        <i val="0"/>
        <strike val="0"/>
        <condense val="0"/>
        <extend val="0"/>
        <outline val="0"/>
        <shadow val="0"/>
        <u/>
        <vertAlign val="baseline"/>
        <sz val="11"/>
        <color theme="10"/>
        <name val="Calibri"/>
        <scheme val="minor"/>
      </font>
      <border diagonalUp="0" diagonalDown="0">
        <left/>
        <right style="thin">
          <color indexed="64"/>
        </right>
        <top/>
        <bottom/>
        <horizontal/>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B4A9D4"/>
      <color rgb="FF9999FF"/>
      <color rgb="FFE6007E"/>
      <color rgb="FF251B5B"/>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rPr>
              <a:t>Personal Independenc</a:t>
            </a:r>
            <a:r>
              <a:rPr lang="en-GB" sz="1200" b="1" baseline="0">
                <a:solidFill>
                  <a:sysClr val="windowText" lastClr="000000"/>
                </a:solidFill>
              </a:rPr>
              <a:t>e Payment</a:t>
            </a:r>
            <a:r>
              <a:rPr lang="en-GB" sz="1200" b="1">
                <a:solidFill>
                  <a:sysClr val="windowText" lastClr="000000"/>
                </a:solidFill>
              </a:rPr>
              <a:t> cases with entitlement</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rgbClr val="251B5B"/>
              </a:solidFill>
              <a:round/>
            </a:ln>
            <a:effectLst/>
          </c:spPr>
          <c:marker>
            <c:symbol val="circle"/>
            <c:size val="5"/>
            <c:spPr>
              <a:solidFill>
                <a:srgbClr val="251B5B"/>
              </a:solidFill>
              <a:ln w="9525">
                <a:solidFill>
                  <a:srgbClr val="251B5B"/>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2-A09B-4FAC-AFE2-4024B878EDBC}"/>
                </c:ext>
              </c:extLst>
            </c:dLbl>
            <c:dLbl>
              <c:idx val="1"/>
              <c:delete val="1"/>
              <c:extLst>
                <c:ext xmlns:c15="http://schemas.microsoft.com/office/drawing/2012/chart" uri="{CE6537A1-D6FC-4f65-9D91-7224C49458BB}"/>
                <c:ext xmlns:c16="http://schemas.microsoft.com/office/drawing/2014/chart" uri="{C3380CC4-5D6E-409C-BE32-E72D297353CC}">
                  <c16:uniqueId val="{00000003-A09B-4FAC-AFE2-4024B878EDBC}"/>
                </c:ext>
              </c:extLst>
            </c:dLbl>
            <c:dLbl>
              <c:idx val="2"/>
              <c:delete val="1"/>
              <c:extLst>
                <c:ext xmlns:c15="http://schemas.microsoft.com/office/drawing/2012/chart" uri="{CE6537A1-D6FC-4f65-9D91-7224C49458BB}"/>
                <c:ext xmlns:c16="http://schemas.microsoft.com/office/drawing/2014/chart" uri="{C3380CC4-5D6E-409C-BE32-E72D297353CC}">
                  <c16:uniqueId val="{00000004-A09B-4FAC-AFE2-4024B878EDBC}"/>
                </c:ext>
              </c:extLst>
            </c:dLbl>
            <c:dLbl>
              <c:idx val="3"/>
              <c:delete val="1"/>
              <c:extLst>
                <c:ext xmlns:c15="http://schemas.microsoft.com/office/drawing/2012/chart" uri="{CE6537A1-D6FC-4f65-9D91-7224C49458BB}"/>
                <c:ext xmlns:c16="http://schemas.microsoft.com/office/drawing/2014/chart" uri="{C3380CC4-5D6E-409C-BE32-E72D297353CC}">
                  <c16:uniqueId val="{00000005-A09B-4FAC-AFE2-4024B878EDBC}"/>
                </c:ext>
              </c:extLst>
            </c:dLbl>
            <c:dLbl>
              <c:idx val="4"/>
              <c:delete val="1"/>
              <c:extLst>
                <c:ext xmlns:c15="http://schemas.microsoft.com/office/drawing/2012/chart" uri="{CE6537A1-D6FC-4f65-9D91-7224C49458BB}"/>
                <c:ext xmlns:c16="http://schemas.microsoft.com/office/drawing/2014/chart" uri="{C3380CC4-5D6E-409C-BE32-E72D297353CC}">
                  <c16:uniqueId val="{00000006-A09B-4FAC-AFE2-4024B878EDBC}"/>
                </c:ext>
              </c:extLst>
            </c:dLbl>
            <c:dLbl>
              <c:idx val="5"/>
              <c:delete val="1"/>
              <c:extLst>
                <c:ext xmlns:c15="http://schemas.microsoft.com/office/drawing/2012/chart" uri="{CE6537A1-D6FC-4f65-9D91-7224C49458BB}"/>
                <c:ext xmlns:c16="http://schemas.microsoft.com/office/drawing/2014/chart" uri="{C3380CC4-5D6E-409C-BE32-E72D297353CC}">
                  <c16:uniqueId val="{00000007-A09B-4FAC-AFE2-4024B878EDBC}"/>
                </c:ext>
              </c:extLst>
            </c:dLbl>
            <c:dLbl>
              <c:idx val="6"/>
              <c:delete val="1"/>
              <c:extLst>
                <c:ext xmlns:c15="http://schemas.microsoft.com/office/drawing/2012/chart" uri="{CE6537A1-D6FC-4f65-9D91-7224C49458BB}"/>
                <c:ext xmlns:c16="http://schemas.microsoft.com/office/drawing/2014/chart" uri="{C3380CC4-5D6E-409C-BE32-E72D297353CC}">
                  <c16:uniqueId val="{00000008-A09B-4FAC-AFE2-4024B878EDBC}"/>
                </c:ext>
              </c:extLst>
            </c:dLbl>
            <c:dLbl>
              <c:idx val="7"/>
              <c:delete val="1"/>
              <c:extLst>
                <c:ext xmlns:c15="http://schemas.microsoft.com/office/drawing/2012/chart" uri="{CE6537A1-D6FC-4f65-9D91-7224C49458BB}"/>
                <c:ext xmlns:c16="http://schemas.microsoft.com/office/drawing/2014/chart" uri="{C3380CC4-5D6E-409C-BE32-E72D297353CC}">
                  <c16:uniqueId val="{00000009-A09B-4FAC-AFE2-4024B878EDBC}"/>
                </c:ext>
              </c:extLst>
            </c:dLbl>
            <c:dLbl>
              <c:idx val="8"/>
              <c:delete val="1"/>
              <c:extLst>
                <c:ext xmlns:c15="http://schemas.microsoft.com/office/drawing/2012/chart" uri="{CE6537A1-D6FC-4f65-9D91-7224C49458BB}"/>
                <c:ext xmlns:c16="http://schemas.microsoft.com/office/drawing/2014/chart" uri="{C3380CC4-5D6E-409C-BE32-E72D297353CC}">
                  <c16:uniqueId val="{0000000A-A09B-4FAC-AFE2-4024B878EDBC}"/>
                </c:ext>
              </c:extLst>
            </c:dLbl>
            <c:dLbl>
              <c:idx val="9"/>
              <c:delete val="1"/>
              <c:extLst>
                <c:ext xmlns:c15="http://schemas.microsoft.com/office/drawing/2012/chart" uri="{CE6537A1-D6FC-4f65-9D91-7224C49458BB}"/>
                <c:ext xmlns:c16="http://schemas.microsoft.com/office/drawing/2014/chart" uri="{C3380CC4-5D6E-409C-BE32-E72D297353CC}">
                  <c16:uniqueId val="{0000000B-A09B-4FAC-AFE2-4024B878EDBC}"/>
                </c:ext>
              </c:extLst>
            </c:dLbl>
            <c:dLbl>
              <c:idx val="10"/>
              <c:delete val="1"/>
              <c:extLst>
                <c:ext xmlns:c15="http://schemas.microsoft.com/office/drawing/2012/chart" uri="{CE6537A1-D6FC-4f65-9D91-7224C49458BB}"/>
                <c:ext xmlns:c16="http://schemas.microsoft.com/office/drawing/2014/chart" uri="{C3380CC4-5D6E-409C-BE32-E72D297353CC}">
                  <c16:uniqueId val="{0000000C-A09B-4FAC-AFE2-4024B878EDBC}"/>
                </c:ext>
              </c:extLst>
            </c:dLbl>
            <c:dLbl>
              <c:idx val="11"/>
              <c:layout>
                <c:manualLayout>
                  <c:x val="-2.6490066225165563E-2"/>
                  <c:y val="-0.1436413636155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9B-4FAC-AFE2-4024B878EDB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panel'!$B$60:$M$60</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'Summary panel'!$B$61:$M$61</c:f>
              <c:numCache>
                <c:formatCode>#,##0</c:formatCode>
                <c:ptCount val="12"/>
                <c:pt idx="0">
                  <c:v>299444</c:v>
                </c:pt>
                <c:pt idx="1">
                  <c:v>302221</c:v>
                </c:pt>
                <c:pt idx="2">
                  <c:v>305186</c:v>
                </c:pt>
                <c:pt idx="3">
                  <c:v>307693</c:v>
                </c:pt>
                <c:pt idx="4">
                  <c:v>310872</c:v>
                </c:pt>
                <c:pt idx="5">
                  <c:v>313441</c:v>
                </c:pt>
                <c:pt idx="6">
                  <c:v>316416</c:v>
                </c:pt>
                <c:pt idx="7">
                  <c:v>319116</c:v>
                </c:pt>
                <c:pt idx="8">
                  <c:v>322231</c:v>
                </c:pt>
                <c:pt idx="9">
                  <c:v>324846</c:v>
                </c:pt>
                <c:pt idx="10">
                  <c:v>327281</c:v>
                </c:pt>
                <c:pt idx="11">
                  <c:v>329334</c:v>
                </c:pt>
              </c:numCache>
            </c:numRef>
          </c:val>
          <c:smooth val="0"/>
          <c:extLst>
            <c:ext xmlns:c16="http://schemas.microsoft.com/office/drawing/2014/chart" uri="{C3380CC4-5D6E-409C-BE32-E72D297353CC}">
              <c16:uniqueId val="{00000000-A09B-4FAC-AFE2-4024B878EDBC}"/>
            </c:ext>
          </c:extLst>
        </c:ser>
        <c:dLbls>
          <c:showLegendKey val="0"/>
          <c:showVal val="0"/>
          <c:showCatName val="0"/>
          <c:showSerName val="0"/>
          <c:showPercent val="0"/>
          <c:showBubbleSize val="0"/>
        </c:dLbls>
        <c:marker val="1"/>
        <c:smooth val="0"/>
        <c:axId val="243961904"/>
        <c:axId val="243958624"/>
      </c:lineChart>
      <c:catAx>
        <c:axId val="243961904"/>
        <c:scaling>
          <c:orientation val="minMax"/>
        </c:scaling>
        <c:delete val="0"/>
        <c:axPos val="b"/>
        <c:numFmt formatCode="General" sourceLinked="1"/>
        <c:majorTickMark val="none"/>
        <c:minorTickMark val="in"/>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958624"/>
        <c:crosses val="autoZero"/>
        <c:auto val="1"/>
        <c:lblAlgn val="ctr"/>
        <c:lblOffset val="100"/>
        <c:noMultiLvlLbl val="1"/>
      </c:catAx>
      <c:valAx>
        <c:axId val="243958624"/>
        <c:scaling>
          <c:orientation val="minMax"/>
        </c:scaling>
        <c:delete val="1"/>
        <c:axPos val="l"/>
        <c:numFmt formatCode="#,##0" sourceLinked="1"/>
        <c:majorTickMark val="none"/>
        <c:minorTickMark val="none"/>
        <c:tickLblPos val="nextTo"/>
        <c:crossAx val="243961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251B5B"/>
            </a:solidFill>
          </c:spPr>
          <c:dPt>
            <c:idx val="0"/>
            <c:bubble3D val="0"/>
            <c:spPr>
              <a:solidFill>
                <a:srgbClr val="E6007E"/>
              </a:solidFill>
              <a:ln w="19050">
                <a:solidFill>
                  <a:schemeClr val="lt1"/>
                </a:solidFill>
              </a:ln>
              <a:effectLst/>
            </c:spPr>
            <c:extLst>
              <c:ext xmlns:c16="http://schemas.microsoft.com/office/drawing/2014/chart" uri="{C3380CC4-5D6E-409C-BE32-E72D297353CC}">
                <c16:uniqueId val="{00000007-8FA2-413A-A7FF-4B59E5C8B41C}"/>
              </c:ext>
            </c:extLst>
          </c:dPt>
          <c:dPt>
            <c:idx val="1"/>
            <c:bubble3D val="0"/>
            <c:spPr>
              <a:solidFill>
                <a:srgbClr val="251B5B"/>
              </a:solidFill>
              <a:ln w="19050">
                <a:solidFill>
                  <a:schemeClr val="lt1"/>
                </a:solidFill>
              </a:ln>
              <a:effectLst/>
            </c:spPr>
            <c:extLst>
              <c:ext xmlns:c16="http://schemas.microsoft.com/office/drawing/2014/chart" uri="{C3380CC4-5D6E-409C-BE32-E72D297353CC}">
                <c16:uniqueId val="{00000003-41BB-44D6-83AE-C99EBCC84F7E}"/>
              </c:ext>
            </c:extLst>
          </c:dPt>
          <c:val>
            <c:numRef>
              <c:f>'Summary panel'!$C$65:$C$66</c:f>
              <c:numCache>
                <c:formatCode>0%</c:formatCode>
                <c:ptCount val="2"/>
                <c:pt idx="0">
                  <c:v>0.01</c:v>
                </c:pt>
                <c:pt idx="1">
                  <c:v>0.99</c:v>
                </c:pt>
              </c:numCache>
            </c:numRef>
          </c:val>
          <c:extLst>
            <c:ext xmlns:c16="http://schemas.microsoft.com/office/drawing/2014/chart" uri="{C3380CC4-5D6E-409C-BE32-E72D297353CC}">
              <c16:uniqueId val="{00000000-8FA2-413A-A7FF-4B59E5C8B41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251B5B"/>
              </a:solidFill>
              <a:ln w="19050">
                <a:solidFill>
                  <a:schemeClr val="lt1"/>
                </a:solidFill>
              </a:ln>
              <a:effectLst/>
            </c:spPr>
            <c:extLst>
              <c:ext xmlns:c16="http://schemas.microsoft.com/office/drawing/2014/chart" uri="{C3380CC4-5D6E-409C-BE32-E72D297353CC}">
                <c16:uniqueId val="{00000001-EBC0-4EF1-A50E-E9A92E6F00C3}"/>
              </c:ext>
            </c:extLst>
          </c:dPt>
          <c:dPt>
            <c:idx val="1"/>
            <c:bubble3D val="0"/>
            <c:spPr>
              <a:solidFill>
                <a:srgbClr val="E6007E"/>
              </a:solidFill>
              <a:ln w="19050">
                <a:solidFill>
                  <a:schemeClr val="lt1"/>
                </a:solidFill>
              </a:ln>
              <a:effectLst/>
            </c:spPr>
            <c:extLst>
              <c:ext xmlns:c16="http://schemas.microsoft.com/office/drawing/2014/chart" uri="{C3380CC4-5D6E-409C-BE32-E72D297353CC}">
                <c16:uniqueId val="{00000002-EBC0-4EF1-A50E-E9A92E6F00C3}"/>
              </c:ext>
            </c:extLst>
          </c:dPt>
          <c:val>
            <c:numRef>
              <c:f>'Summary panel'!$B$81:$B$82</c:f>
              <c:numCache>
                <c:formatCode>#,##0</c:formatCode>
                <c:ptCount val="2"/>
                <c:pt idx="0">
                  <c:v>146881</c:v>
                </c:pt>
                <c:pt idx="1">
                  <c:v>182452</c:v>
                </c:pt>
              </c:numCache>
            </c:numRef>
          </c:val>
          <c:extLst>
            <c:ext xmlns:c16="http://schemas.microsoft.com/office/drawing/2014/chart" uri="{C3380CC4-5D6E-409C-BE32-E72D297353CC}">
              <c16:uniqueId val="{00000000-EBC0-4EF1-A50E-E9A92E6F00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1796840252147"/>
          <c:y val="5.6410279188483417E-2"/>
          <c:w val="0.60558295441757637"/>
          <c:h val="0.86443153133170336"/>
        </c:manualLayout>
      </c:layout>
      <c:barChart>
        <c:barDir val="bar"/>
        <c:grouping val="clustered"/>
        <c:varyColors val="0"/>
        <c:ser>
          <c:idx val="0"/>
          <c:order val="0"/>
          <c:spPr>
            <a:solidFill>
              <a:srgbClr val="251B5B"/>
            </a:solidFill>
            <a:ln>
              <a:noFill/>
            </a:ln>
            <a:effectLst/>
          </c:spPr>
          <c:invertIfNegative val="0"/>
          <c:dLbls>
            <c:dLbl>
              <c:idx val="9"/>
              <c:layout>
                <c:manualLayout>
                  <c:x val="-6.01374590787094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E5-4CD4-AD06-FC0EE544702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panel'!$A$87:$A$98</c:f>
              <c:strCache>
                <c:ptCount val="12"/>
                <c:pt idx="0">
                  <c:v>16-19</c:v>
                </c:pt>
                <c:pt idx="1">
                  <c:v>20-24</c:v>
                </c:pt>
                <c:pt idx="2">
                  <c:v>25-29</c:v>
                </c:pt>
                <c:pt idx="3">
                  <c:v>30-34</c:v>
                </c:pt>
                <c:pt idx="4">
                  <c:v>35-39</c:v>
                </c:pt>
                <c:pt idx="5">
                  <c:v>40-44</c:v>
                </c:pt>
                <c:pt idx="6">
                  <c:v>45-49</c:v>
                </c:pt>
                <c:pt idx="7">
                  <c:v>50-54</c:v>
                </c:pt>
                <c:pt idx="8">
                  <c:v>55-59</c:v>
                </c:pt>
                <c:pt idx="9">
                  <c:v>60-64</c:v>
                </c:pt>
                <c:pt idx="10">
                  <c:v>65-69</c:v>
                </c:pt>
                <c:pt idx="11">
                  <c:v>70 and over</c:v>
                </c:pt>
              </c:strCache>
            </c:strRef>
          </c:cat>
          <c:val>
            <c:numRef>
              <c:f>'Summary panel'!$B$87:$B$98</c:f>
              <c:numCache>
                <c:formatCode>#,##0</c:formatCode>
                <c:ptCount val="12"/>
                <c:pt idx="0">
                  <c:v>6591</c:v>
                </c:pt>
                <c:pt idx="1">
                  <c:v>15247</c:v>
                </c:pt>
                <c:pt idx="2">
                  <c:v>15811</c:v>
                </c:pt>
                <c:pt idx="3">
                  <c:v>18937</c:v>
                </c:pt>
                <c:pt idx="4">
                  <c:v>21730</c:v>
                </c:pt>
                <c:pt idx="5">
                  <c:v>24542</c:v>
                </c:pt>
                <c:pt idx="6">
                  <c:v>27652</c:v>
                </c:pt>
                <c:pt idx="7">
                  <c:v>38373</c:v>
                </c:pt>
                <c:pt idx="8">
                  <c:v>46794</c:v>
                </c:pt>
                <c:pt idx="9">
                  <c:v>50507</c:v>
                </c:pt>
                <c:pt idx="10">
                  <c:v>42317</c:v>
                </c:pt>
                <c:pt idx="11">
                  <c:v>20839</c:v>
                </c:pt>
              </c:numCache>
            </c:numRef>
          </c:val>
          <c:extLst>
            <c:ext xmlns:c16="http://schemas.microsoft.com/office/drawing/2014/chart" uri="{C3380CC4-5D6E-409C-BE32-E72D297353CC}">
              <c16:uniqueId val="{00000000-8AA8-449F-98E5-0236537FFC17}"/>
            </c:ext>
          </c:extLst>
        </c:ser>
        <c:dLbls>
          <c:showLegendKey val="0"/>
          <c:showVal val="0"/>
          <c:showCatName val="0"/>
          <c:showSerName val="0"/>
          <c:showPercent val="0"/>
          <c:showBubbleSize val="0"/>
        </c:dLbls>
        <c:gapWidth val="130"/>
        <c:axId val="583734952"/>
        <c:axId val="583726424"/>
      </c:barChart>
      <c:catAx>
        <c:axId val="583734952"/>
        <c:scaling>
          <c:orientation val="minMax"/>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26424"/>
        <c:crosses val="autoZero"/>
        <c:auto val="1"/>
        <c:lblAlgn val="ctr"/>
        <c:lblOffset val="100"/>
        <c:noMultiLvlLbl val="0"/>
      </c:catAx>
      <c:valAx>
        <c:axId val="583726424"/>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0" i="0" baseline="0">
                    <a:solidFill>
                      <a:sysClr val="windowText" lastClr="000000"/>
                    </a:solidFill>
                    <a:effectLst/>
                  </a:rPr>
                  <a:t>Cases with entitlement</a:t>
                </a:r>
                <a:endParaRPr lang="en-GB" sz="9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crossAx val="58373495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57920808445603E-2"/>
          <c:y val="0.10065883315480963"/>
          <c:w val="0.89339849751087752"/>
          <c:h val="0.59472656735650375"/>
        </c:manualLayout>
      </c:layout>
      <c:areaChart>
        <c:grouping val="stacked"/>
        <c:varyColors val="0"/>
        <c:ser>
          <c:idx val="0"/>
          <c:order val="0"/>
          <c:tx>
            <c:v>Reassessment</c:v>
          </c:tx>
          <c:spPr>
            <a:solidFill>
              <a:srgbClr val="E6007E"/>
            </a:solidFill>
            <a:ln>
              <a:noFill/>
            </a:ln>
            <a:effectLst/>
          </c:spPr>
          <c:cat>
            <c:numRef>
              <c:f>'Table 6 Registrations by Month'!$A$6:$A$90</c:f>
              <c:numCache>
                <c:formatCode>mmm\-yy</c:formatCode>
                <c:ptCount val="85"/>
                <c:pt idx="0">
                  <c:v>44835</c:v>
                </c:pt>
                <c:pt idx="1">
                  <c:v>44805</c:v>
                </c:pt>
                <c:pt idx="2">
                  <c:v>44774</c:v>
                </c:pt>
                <c:pt idx="3">
                  <c:v>44743</c:v>
                </c:pt>
                <c:pt idx="4">
                  <c:v>44713</c:v>
                </c:pt>
                <c:pt idx="5">
                  <c:v>44682</c:v>
                </c:pt>
                <c:pt idx="6">
                  <c:v>44652</c:v>
                </c:pt>
                <c:pt idx="7">
                  <c:v>44621</c:v>
                </c:pt>
                <c:pt idx="8">
                  <c:v>44593</c:v>
                </c:pt>
                <c:pt idx="9">
                  <c:v>44562</c:v>
                </c:pt>
                <c:pt idx="10">
                  <c:v>44531</c:v>
                </c:pt>
                <c:pt idx="11">
                  <c:v>44501</c:v>
                </c:pt>
                <c:pt idx="12">
                  <c:v>44470</c:v>
                </c:pt>
                <c:pt idx="13">
                  <c:v>44440</c:v>
                </c:pt>
                <c:pt idx="14">
                  <c:v>44409</c:v>
                </c:pt>
                <c:pt idx="15">
                  <c:v>44378</c:v>
                </c:pt>
                <c:pt idx="16">
                  <c:v>44348</c:v>
                </c:pt>
                <c:pt idx="17">
                  <c:v>44317</c:v>
                </c:pt>
                <c:pt idx="18">
                  <c:v>44287</c:v>
                </c:pt>
                <c:pt idx="19">
                  <c:v>44256</c:v>
                </c:pt>
                <c:pt idx="20">
                  <c:v>44228</c:v>
                </c:pt>
                <c:pt idx="21">
                  <c:v>44197</c:v>
                </c:pt>
                <c:pt idx="22">
                  <c:v>44166</c:v>
                </c:pt>
                <c:pt idx="23">
                  <c:v>44136</c:v>
                </c:pt>
                <c:pt idx="24">
                  <c:v>44105</c:v>
                </c:pt>
                <c:pt idx="25">
                  <c:v>44075</c:v>
                </c:pt>
                <c:pt idx="26">
                  <c:v>44044</c:v>
                </c:pt>
                <c:pt idx="27">
                  <c:v>44013</c:v>
                </c:pt>
                <c:pt idx="28">
                  <c:v>43983</c:v>
                </c:pt>
                <c:pt idx="29">
                  <c:v>43952</c:v>
                </c:pt>
                <c:pt idx="30">
                  <c:v>43922</c:v>
                </c:pt>
                <c:pt idx="31">
                  <c:v>43891</c:v>
                </c:pt>
                <c:pt idx="32">
                  <c:v>43862</c:v>
                </c:pt>
                <c:pt idx="33">
                  <c:v>43831</c:v>
                </c:pt>
                <c:pt idx="34">
                  <c:v>43800</c:v>
                </c:pt>
                <c:pt idx="35">
                  <c:v>43770</c:v>
                </c:pt>
                <c:pt idx="36">
                  <c:v>43739</c:v>
                </c:pt>
                <c:pt idx="37">
                  <c:v>43709</c:v>
                </c:pt>
                <c:pt idx="38">
                  <c:v>43678</c:v>
                </c:pt>
                <c:pt idx="39">
                  <c:v>43647</c:v>
                </c:pt>
                <c:pt idx="40">
                  <c:v>43617</c:v>
                </c:pt>
                <c:pt idx="41">
                  <c:v>43586</c:v>
                </c:pt>
                <c:pt idx="42">
                  <c:v>43556</c:v>
                </c:pt>
                <c:pt idx="43">
                  <c:v>43525</c:v>
                </c:pt>
                <c:pt idx="44">
                  <c:v>43497</c:v>
                </c:pt>
                <c:pt idx="45">
                  <c:v>43466</c:v>
                </c:pt>
                <c:pt idx="46">
                  <c:v>43435</c:v>
                </c:pt>
                <c:pt idx="47">
                  <c:v>43405</c:v>
                </c:pt>
                <c:pt idx="48">
                  <c:v>43374</c:v>
                </c:pt>
                <c:pt idx="49">
                  <c:v>43344</c:v>
                </c:pt>
                <c:pt idx="50">
                  <c:v>43313</c:v>
                </c:pt>
                <c:pt idx="51">
                  <c:v>43282</c:v>
                </c:pt>
                <c:pt idx="52">
                  <c:v>43252</c:v>
                </c:pt>
                <c:pt idx="53">
                  <c:v>43221</c:v>
                </c:pt>
                <c:pt idx="54">
                  <c:v>43191</c:v>
                </c:pt>
                <c:pt idx="55">
                  <c:v>43160</c:v>
                </c:pt>
                <c:pt idx="56">
                  <c:v>43132</c:v>
                </c:pt>
                <c:pt idx="57">
                  <c:v>43101</c:v>
                </c:pt>
                <c:pt idx="58">
                  <c:v>43070</c:v>
                </c:pt>
                <c:pt idx="59">
                  <c:v>43040</c:v>
                </c:pt>
                <c:pt idx="60">
                  <c:v>43009</c:v>
                </c:pt>
                <c:pt idx="61">
                  <c:v>42979</c:v>
                </c:pt>
                <c:pt idx="62">
                  <c:v>42948</c:v>
                </c:pt>
                <c:pt idx="63">
                  <c:v>42917</c:v>
                </c:pt>
                <c:pt idx="64">
                  <c:v>42887</c:v>
                </c:pt>
                <c:pt idx="65">
                  <c:v>42856</c:v>
                </c:pt>
                <c:pt idx="66">
                  <c:v>42826</c:v>
                </c:pt>
                <c:pt idx="67">
                  <c:v>42795</c:v>
                </c:pt>
                <c:pt idx="68">
                  <c:v>42767</c:v>
                </c:pt>
                <c:pt idx="69">
                  <c:v>42736</c:v>
                </c:pt>
                <c:pt idx="70">
                  <c:v>42705</c:v>
                </c:pt>
                <c:pt idx="71">
                  <c:v>42675</c:v>
                </c:pt>
                <c:pt idx="72">
                  <c:v>42644</c:v>
                </c:pt>
                <c:pt idx="73">
                  <c:v>42614</c:v>
                </c:pt>
                <c:pt idx="74">
                  <c:v>42583</c:v>
                </c:pt>
                <c:pt idx="75">
                  <c:v>42552</c:v>
                </c:pt>
                <c:pt idx="76">
                  <c:v>42522</c:v>
                </c:pt>
                <c:pt idx="77">
                  <c:v>42491</c:v>
                </c:pt>
                <c:pt idx="78">
                  <c:v>42461</c:v>
                </c:pt>
                <c:pt idx="79">
                  <c:v>42430</c:v>
                </c:pt>
                <c:pt idx="80">
                  <c:v>42401</c:v>
                </c:pt>
                <c:pt idx="81">
                  <c:v>42370</c:v>
                </c:pt>
                <c:pt idx="82">
                  <c:v>42339</c:v>
                </c:pt>
                <c:pt idx="83">
                  <c:v>42309</c:v>
                </c:pt>
                <c:pt idx="84">
                  <c:v>42278</c:v>
                </c:pt>
              </c:numCache>
            </c:numRef>
          </c:cat>
          <c:val>
            <c:numRef>
              <c:f>'Table 6 Registrations by Month'!$K$6:$K$90</c:f>
              <c:numCache>
                <c:formatCode>#,##0</c:formatCode>
                <c:ptCount val="85"/>
                <c:pt idx="0" formatCode="General">
                  <c:v>22</c:v>
                </c:pt>
                <c:pt idx="1">
                  <c:v>57</c:v>
                </c:pt>
                <c:pt idx="2" formatCode="General">
                  <c:v>165</c:v>
                </c:pt>
                <c:pt idx="3" formatCode="General">
                  <c:v>210</c:v>
                </c:pt>
                <c:pt idx="4" formatCode="General">
                  <c:v>263</c:v>
                </c:pt>
                <c:pt idx="5">
                  <c:v>252</c:v>
                </c:pt>
                <c:pt idx="6" formatCode="General">
                  <c:v>267</c:v>
                </c:pt>
                <c:pt idx="7" formatCode="General">
                  <c:v>365</c:v>
                </c:pt>
                <c:pt idx="8" formatCode="General">
                  <c:v>286</c:v>
                </c:pt>
                <c:pt idx="9" formatCode="General">
                  <c:v>301</c:v>
                </c:pt>
                <c:pt idx="10" formatCode="General">
                  <c:v>188</c:v>
                </c:pt>
                <c:pt idx="11" formatCode="General">
                  <c:v>275</c:v>
                </c:pt>
                <c:pt idx="12" formatCode="General">
                  <c:v>246</c:v>
                </c:pt>
                <c:pt idx="13" formatCode="General">
                  <c:v>291</c:v>
                </c:pt>
                <c:pt idx="14" formatCode="General">
                  <c:v>325</c:v>
                </c:pt>
                <c:pt idx="15" formatCode="General">
                  <c:v>338</c:v>
                </c:pt>
                <c:pt idx="16" formatCode="General">
                  <c:v>398</c:v>
                </c:pt>
                <c:pt idx="17" formatCode="General">
                  <c:v>420</c:v>
                </c:pt>
                <c:pt idx="18" formatCode="General">
                  <c:v>284</c:v>
                </c:pt>
                <c:pt idx="19" formatCode="General">
                  <c:v>453</c:v>
                </c:pt>
                <c:pt idx="20" formatCode="General">
                  <c:v>375</c:v>
                </c:pt>
                <c:pt idx="21" formatCode="General">
                  <c:v>386</c:v>
                </c:pt>
                <c:pt idx="22" formatCode="General">
                  <c:v>371</c:v>
                </c:pt>
                <c:pt idx="23" formatCode="General">
                  <c:v>662</c:v>
                </c:pt>
                <c:pt idx="24" formatCode="General">
                  <c:v>827</c:v>
                </c:pt>
                <c:pt idx="25" formatCode="General">
                  <c:v>853</c:v>
                </c:pt>
                <c:pt idx="26" formatCode="General">
                  <c:v>725</c:v>
                </c:pt>
                <c:pt idx="27" formatCode="General">
                  <c:v>415</c:v>
                </c:pt>
                <c:pt idx="28" formatCode="General">
                  <c:v>152</c:v>
                </c:pt>
                <c:pt idx="29" formatCode="General">
                  <c:v>137</c:v>
                </c:pt>
                <c:pt idx="30" formatCode="General">
                  <c:v>159</c:v>
                </c:pt>
                <c:pt idx="31" formatCode="General">
                  <c:v>570</c:v>
                </c:pt>
                <c:pt idx="32" formatCode="General">
                  <c:v>654</c:v>
                </c:pt>
                <c:pt idx="33" formatCode="General">
                  <c:v>796</c:v>
                </c:pt>
                <c:pt idx="34" formatCode="General">
                  <c:v>599</c:v>
                </c:pt>
                <c:pt idx="35" formatCode="General">
                  <c:v>856</c:v>
                </c:pt>
                <c:pt idx="36">
                  <c:v>2060</c:v>
                </c:pt>
                <c:pt idx="37">
                  <c:v>2752</c:v>
                </c:pt>
                <c:pt idx="38">
                  <c:v>4130</c:v>
                </c:pt>
                <c:pt idx="39">
                  <c:v>6316</c:v>
                </c:pt>
                <c:pt idx="40">
                  <c:v>3840</c:v>
                </c:pt>
                <c:pt idx="41">
                  <c:v>4415</c:v>
                </c:pt>
                <c:pt idx="42">
                  <c:v>3158</c:v>
                </c:pt>
                <c:pt idx="43">
                  <c:v>1758</c:v>
                </c:pt>
                <c:pt idx="44" formatCode="General">
                  <c:v>857</c:v>
                </c:pt>
                <c:pt idx="45" formatCode="General">
                  <c:v>912</c:v>
                </c:pt>
                <c:pt idx="46" formatCode="General">
                  <c:v>650</c:v>
                </c:pt>
                <c:pt idx="47">
                  <c:v>1850</c:v>
                </c:pt>
                <c:pt idx="48">
                  <c:v>1470</c:v>
                </c:pt>
                <c:pt idx="49" formatCode="General">
                  <c:v>864</c:v>
                </c:pt>
                <c:pt idx="50">
                  <c:v>2469</c:v>
                </c:pt>
                <c:pt idx="51">
                  <c:v>4075</c:v>
                </c:pt>
                <c:pt idx="52">
                  <c:v>3754</c:v>
                </c:pt>
                <c:pt idx="53">
                  <c:v>3123</c:v>
                </c:pt>
                <c:pt idx="54">
                  <c:v>3217</c:v>
                </c:pt>
                <c:pt idx="55">
                  <c:v>2247</c:v>
                </c:pt>
                <c:pt idx="56">
                  <c:v>1785</c:v>
                </c:pt>
                <c:pt idx="57">
                  <c:v>2260</c:v>
                </c:pt>
                <c:pt idx="58">
                  <c:v>1843</c:v>
                </c:pt>
                <c:pt idx="59">
                  <c:v>1705</c:v>
                </c:pt>
                <c:pt idx="60">
                  <c:v>1593</c:v>
                </c:pt>
                <c:pt idx="61">
                  <c:v>1666</c:v>
                </c:pt>
                <c:pt idx="62">
                  <c:v>1810</c:v>
                </c:pt>
                <c:pt idx="63">
                  <c:v>1859</c:v>
                </c:pt>
                <c:pt idx="64">
                  <c:v>2147</c:v>
                </c:pt>
                <c:pt idx="65">
                  <c:v>1610</c:v>
                </c:pt>
                <c:pt idx="66">
                  <c:v>1207</c:v>
                </c:pt>
                <c:pt idx="67">
                  <c:v>3773</c:v>
                </c:pt>
                <c:pt idx="68">
                  <c:v>5602</c:v>
                </c:pt>
                <c:pt idx="69">
                  <c:v>6567</c:v>
                </c:pt>
                <c:pt idx="70">
                  <c:v>6749</c:v>
                </c:pt>
                <c:pt idx="71">
                  <c:v>6906</c:v>
                </c:pt>
                <c:pt idx="72">
                  <c:v>6126</c:v>
                </c:pt>
                <c:pt idx="73">
                  <c:v>4045</c:v>
                </c:pt>
                <c:pt idx="74">
                  <c:v>3540</c:v>
                </c:pt>
                <c:pt idx="75">
                  <c:v>3626</c:v>
                </c:pt>
                <c:pt idx="76">
                  <c:v>3255</c:v>
                </c:pt>
                <c:pt idx="77">
                  <c:v>3241</c:v>
                </c:pt>
                <c:pt idx="78">
                  <c:v>3405</c:v>
                </c:pt>
                <c:pt idx="79">
                  <c:v>3279</c:v>
                </c:pt>
                <c:pt idx="80">
                  <c:v>3143</c:v>
                </c:pt>
                <c:pt idx="81">
                  <c:v>2617</c:v>
                </c:pt>
                <c:pt idx="82">
                  <c:v>3378</c:v>
                </c:pt>
                <c:pt idx="83">
                  <c:v>4290</c:v>
                </c:pt>
                <c:pt idx="84">
                  <c:v>3673</c:v>
                </c:pt>
              </c:numCache>
            </c:numRef>
          </c:val>
          <c:extLst>
            <c:ext xmlns:c16="http://schemas.microsoft.com/office/drawing/2014/chart" uri="{C3380CC4-5D6E-409C-BE32-E72D297353CC}">
              <c16:uniqueId val="{00000000-3C92-4DD9-8C0E-90023AFCFCC4}"/>
            </c:ext>
          </c:extLst>
        </c:ser>
        <c:ser>
          <c:idx val="1"/>
          <c:order val="1"/>
          <c:tx>
            <c:v>Total</c:v>
          </c:tx>
          <c:spPr>
            <a:solidFill>
              <a:srgbClr val="251B5B"/>
            </a:solidFill>
            <a:ln>
              <a:noFill/>
            </a:ln>
            <a:effectLst/>
          </c:spPr>
          <c:cat>
            <c:numRef>
              <c:f>'Table 6 Registrations by Month'!$A$6:$A$90</c:f>
              <c:numCache>
                <c:formatCode>mmm\-yy</c:formatCode>
                <c:ptCount val="85"/>
                <c:pt idx="0">
                  <c:v>44835</c:v>
                </c:pt>
                <c:pt idx="1">
                  <c:v>44805</c:v>
                </c:pt>
                <c:pt idx="2">
                  <c:v>44774</c:v>
                </c:pt>
                <c:pt idx="3">
                  <c:v>44743</c:v>
                </c:pt>
                <c:pt idx="4">
                  <c:v>44713</c:v>
                </c:pt>
                <c:pt idx="5">
                  <c:v>44682</c:v>
                </c:pt>
                <c:pt idx="6">
                  <c:v>44652</c:v>
                </c:pt>
                <c:pt idx="7">
                  <c:v>44621</c:v>
                </c:pt>
                <c:pt idx="8">
                  <c:v>44593</c:v>
                </c:pt>
                <c:pt idx="9">
                  <c:v>44562</c:v>
                </c:pt>
                <c:pt idx="10">
                  <c:v>44531</c:v>
                </c:pt>
                <c:pt idx="11">
                  <c:v>44501</c:v>
                </c:pt>
                <c:pt idx="12">
                  <c:v>44470</c:v>
                </c:pt>
                <c:pt idx="13">
                  <c:v>44440</c:v>
                </c:pt>
                <c:pt idx="14">
                  <c:v>44409</c:v>
                </c:pt>
                <c:pt idx="15">
                  <c:v>44378</c:v>
                </c:pt>
                <c:pt idx="16">
                  <c:v>44348</c:v>
                </c:pt>
                <c:pt idx="17">
                  <c:v>44317</c:v>
                </c:pt>
                <c:pt idx="18">
                  <c:v>44287</c:v>
                </c:pt>
                <c:pt idx="19">
                  <c:v>44256</c:v>
                </c:pt>
                <c:pt idx="20">
                  <c:v>44228</c:v>
                </c:pt>
                <c:pt idx="21">
                  <c:v>44197</c:v>
                </c:pt>
                <c:pt idx="22">
                  <c:v>44166</c:v>
                </c:pt>
                <c:pt idx="23">
                  <c:v>44136</c:v>
                </c:pt>
                <c:pt idx="24">
                  <c:v>44105</c:v>
                </c:pt>
                <c:pt idx="25">
                  <c:v>44075</c:v>
                </c:pt>
                <c:pt idx="26">
                  <c:v>44044</c:v>
                </c:pt>
                <c:pt idx="27">
                  <c:v>44013</c:v>
                </c:pt>
                <c:pt idx="28">
                  <c:v>43983</c:v>
                </c:pt>
                <c:pt idx="29">
                  <c:v>43952</c:v>
                </c:pt>
                <c:pt idx="30">
                  <c:v>43922</c:v>
                </c:pt>
                <c:pt idx="31">
                  <c:v>43891</c:v>
                </c:pt>
                <c:pt idx="32">
                  <c:v>43862</c:v>
                </c:pt>
                <c:pt idx="33">
                  <c:v>43831</c:v>
                </c:pt>
                <c:pt idx="34">
                  <c:v>43800</c:v>
                </c:pt>
                <c:pt idx="35">
                  <c:v>43770</c:v>
                </c:pt>
                <c:pt idx="36">
                  <c:v>43739</c:v>
                </c:pt>
                <c:pt idx="37">
                  <c:v>43709</c:v>
                </c:pt>
                <c:pt idx="38">
                  <c:v>43678</c:v>
                </c:pt>
                <c:pt idx="39">
                  <c:v>43647</c:v>
                </c:pt>
                <c:pt idx="40">
                  <c:v>43617</c:v>
                </c:pt>
                <c:pt idx="41">
                  <c:v>43586</c:v>
                </c:pt>
                <c:pt idx="42">
                  <c:v>43556</c:v>
                </c:pt>
                <c:pt idx="43">
                  <c:v>43525</c:v>
                </c:pt>
                <c:pt idx="44">
                  <c:v>43497</c:v>
                </c:pt>
                <c:pt idx="45">
                  <c:v>43466</c:v>
                </c:pt>
                <c:pt idx="46">
                  <c:v>43435</c:v>
                </c:pt>
                <c:pt idx="47">
                  <c:v>43405</c:v>
                </c:pt>
                <c:pt idx="48">
                  <c:v>43374</c:v>
                </c:pt>
                <c:pt idx="49">
                  <c:v>43344</c:v>
                </c:pt>
                <c:pt idx="50">
                  <c:v>43313</c:v>
                </c:pt>
                <c:pt idx="51">
                  <c:v>43282</c:v>
                </c:pt>
                <c:pt idx="52">
                  <c:v>43252</c:v>
                </c:pt>
                <c:pt idx="53">
                  <c:v>43221</c:v>
                </c:pt>
                <c:pt idx="54">
                  <c:v>43191</c:v>
                </c:pt>
                <c:pt idx="55">
                  <c:v>43160</c:v>
                </c:pt>
                <c:pt idx="56">
                  <c:v>43132</c:v>
                </c:pt>
                <c:pt idx="57">
                  <c:v>43101</c:v>
                </c:pt>
                <c:pt idx="58">
                  <c:v>43070</c:v>
                </c:pt>
                <c:pt idx="59">
                  <c:v>43040</c:v>
                </c:pt>
                <c:pt idx="60">
                  <c:v>43009</c:v>
                </c:pt>
                <c:pt idx="61">
                  <c:v>42979</c:v>
                </c:pt>
                <c:pt idx="62">
                  <c:v>42948</c:v>
                </c:pt>
                <c:pt idx="63">
                  <c:v>42917</c:v>
                </c:pt>
                <c:pt idx="64">
                  <c:v>42887</c:v>
                </c:pt>
                <c:pt idx="65">
                  <c:v>42856</c:v>
                </c:pt>
                <c:pt idx="66">
                  <c:v>42826</c:v>
                </c:pt>
                <c:pt idx="67">
                  <c:v>42795</c:v>
                </c:pt>
                <c:pt idx="68">
                  <c:v>42767</c:v>
                </c:pt>
                <c:pt idx="69">
                  <c:v>42736</c:v>
                </c:pt>
                <c:pt idx="70">
                  <c:v>42705</c:v>
                </c:pt>
                <c:pt idx="71">
                  <c:v>42675</c:v>
                </c:pt>
                <c:pt idx="72">
                  <c:v>42644</c:v>
                </c:pt>
                <c:pt idx="73">
                  <c:v>42614</c:v>
                </c:pt>
                <c:pt idx="74">
                  <c:v>42583</c:v>
                </c:pt>
                <c:pt idx="75">
                  <c:v>42552</c:v>
                </c:pt>
                <c:pt idx="76">
                  <c:v>42522</c:v>
                </c:pt>
                <c:pt idx="77">
                  <c:v>42491</c:v>
                </c:pt>
                <c:pt idx="78">
                  <c:v>42461</c:v>
                </c:pt>
                <c:pt idx="79">
                  <c:v>42430</c:v>
                </c:pt>
                <c:pt idx="80">
                  <c:v>42401</c:v>
                </c:pt>
                <c:pt idx="81">
                  <c:v>42370</c:v>
                </c:pt>
                <c:pt idx="82">
                  <c:v>42339</c:v>
                </c:pt>
                <c:pt idx="83">
                  <c:v>42309</c:v>
                </c:pt>
                <c:pt idx="84">
                  <c:v>42278</c:v>
                </c:pt>
              </c:numCache>
            </c:numRef>
          </c:cat>
          <c:val>
            <c:numRef>
              <c:f>'Table 6 Registrations by Month'!$L$6:$L$90</c:f>
              <c:numCache>
                <c:formatCode>#,##0</c:formatCode>
                <c:ptCount val="85"/>
                <c:pt idx="0" formatCode="General">
                  <c:v>86</c:v>
                </c:pt>
                <c:pt idx="1">
                  <c:v>104</c:v>
                </c:pt>
                <c:pt idx="2" formatCode="General">
                  <c:v>3315</c:v>
                </c:pt>
                <c:pt idx="3" formatCode="General">
                  <c:v>4168</c:v>
                </c:pt>
                <c:pt idx="4" formatCode="General">
                  <c:v>5679</c:v>
                </c:pt>
                <c:pt idx="5">
                  <c:v>6781</c:v>
                </c:pt>
                <c:pt idx="6" formatCode="General">
                  <c:v>5976</c:v>
                </c:pt>
                <c:pt idx="7" formatCode="General">
                  <c:v>7639</c:v>
                </c:pt>
                <c:pt idx="8" formatCode="General">
                  <c:v>6337</c:v>
                </c:pt>
                <c:pt idx="9" formatCode="General">
                  <c:v>6489</c:v>
                </c:pt>
                <c:pt idx="10" formatCode="General">
                  <c:v>4363</c:v>
                </c:pt>
                <c:pt idx="11" formatCode="General">
                  <c:v>6492</c:v>
                </c:pt>
                <c:pt idx="12">
                  <c:v>6169</c:v>
                </c:pt>
                <c:pt idx="13">
                  <c:v>6218</c:v>
                </c:pt>
                <c:pt idx="14">
                  <c:v>6248</c:v>
                </c:pt>
                <c:pt idx="15">
                  <c:v>5622</c:v>
                </c:pt>
                <c:pt idx="16">
                  <c:v>6093</c:v>
                </c:pt>
                <c:pt idx="17">
                  <c:v>5501</c:v>
                </c:pt>
                <c:pt idx="18">
                  <c:v>5389</c:v>
                </c:pt>
                <c:pt idx="19">
                  <c:v>6567</c:v>
                </c:pt>
                <c:pt idx="20">
                  <c:v>5517</c:v>
                </c:pt>
                <c:pt idx="21">
                  <c:v>5642</c:v>
                </c:pt>
                <c:pt idx="22">
                  <c:v>4007</c:v>
                </c:pt>
                <c:pt idx="23">
                  <c:v>5859</c:v>
                </c:pt>
                <c:pt idx="24">
                  <c:v>6128</c:v>
                </c:pt>
                <c:pt idx="25">
                  <c:v>5684</c:v>
                </c:pt>
                <c:pt idx="26">
                  <c:v>4006</c:v>
                </c:pt>
                <c:pt idx="27">
                  <c:v>4256</c:v>
                </c:pt>
                <c:pt idx="28">
                  <c:v>3573</c:v>
                </c:pt>
                <c:pt idx="29">
                  <c:v>2789</c:v>
                </c:pt>
                <c:pt idx="30">
                  <c:v>2530</c:v>
                </c:pt>
                <c:pt idx="31">
                  <c:v>4583</c:v>
                </c:pt>
                <c:pt idx="32">
                  <c:v>6082</c:v>
                </c:pt>
                <c:pt idx="33">
                  <c:v>6076</c:v>
                </c:pt>
                <c:pt idx="34">
                  <c:v>3537</c:v>
                </c:pt>
                <c:pt idx="35">
                  <c:v>5584</c:v>
                </c:pt>
                <c:pt idx="36">
                  <c:v>5666</c:v>
                </c:pt>
                <c:pt idx="37">
                  <c:v>5486</c:v>
                </c:pt>
                <c:pt idx="38">
                  <c:v>5485</c:v>
                </c:pt>
                <c:pt idx="39">
                  <c:v>5430</c:v>
                </c:pt>
                <c:pt idx="40">
                  <c:v>4995</c:v>
                </c:pt>
                <c:pt idx="41">
                  <c:v>5222</c:v>
                </c:pt>
                <c:pt idx="42">
                  <c:v>4909</c:v>
                </c:pt>
                <c:pt idx="43">
                  <c:v>5556</c:v>
                </c:pt>
                <c:pt idx="44">
                  <c:v>5402</c:v>
                </c:pt>
                <c:pt idx="45">
                  <c:v>5614</c:v>
                </c:pt>
                <c:pt idx="46">
                  <c:v>3033</c:v>
                </c:pt>
                <c:pt idx="47">
                  <c:v>5182</c:v>
                </c:pt>
                <c:pt idx="48">
                  <c:v>5581</c:v>
                </c:pt>
                <c:pt idx="49">
                  <c:v>4793</c:v>
                </c:pt>
                <c:pt idx="50">
                  <c:v>5533</c:v>
                </c:pt>
                <c:pt idx="51">
                  <c:v>5092</c:v>
                </c:pt>
                <c:pt idx="52">
                  <c:v>5075</c:v>
                </c:pt>
                <c:pt idx="53">
                  <c:v>5619</c:v>
                </c:pt>
                <c:pt idx="54">
                  <c:v>4884</c:v>
                </c:pt>
                <c:pt idx="55">
                  <c:v>4803</c:v>
                </c:pt>
                <c:pt idx="56">
                  <c:v>5461</c:v>
                </c:pt>
                <c:pt idx="57">
                  <c:v>5021</c:v>
                </c:pt>
                <c:pt idx="58">
                  <c:v>2964</c:v>
                </c:pt>
                <c:pt idx="59">
                  <c:v>4881</c:v>
                </c:pt>
                <c:pt idx="60">
                  <c:v>5074</c:v>
                </c:pt>
                <c:pt idx="61">
                  <c:v>4618</c:v>
                </c:pt>
                <c:pt idx="62">
                  <c:v>5063</c:v>
                </c:pt>
                <c:pt idx="63">
                  <c:v>4415</c:v>
                </c:pt>
                <c:pt idx="64">
                  <c:v>4838</c:v>
                </c:pt>
                <c:pt idx="65">
                  <c:v>4804</c:v>
                </c:pt>
                <c:pt idx="66">
                  <c:v>4082</c:v>
                </c:pt>
                <c:pt idx="67">
                  <c:v>5602</c:v>
                </c:pt>
                <c:pt idx="68">
                  <c:v>5027</c:v>
                </c:pt>
                <c:pt idx="69">
                  <c:v>5055</c:v>
                </c:pt>
                <c:pt idx="70">
                  <c:v>3120</c:v>
                </c:pt>
                <c:pt idx="71">
                  <c:v>5283</c:v>
                </c:pt>
                <c:pt idx="72">
                  <c:v>4076</c:v>
                </c:pt>
                <c:pt idx="73">
                  <c:v>4404</c:v>
                </c:pt>
                <c:pt idx="74">
                  <c:v>5003</c:v>
                </c:pt>
                <c:pt idx="75">
                  <c:v>4151</c:v>
                </c:pt>
                <c:pt idx="76">
                  <c:v>4832</c:v>
                </c:pt>
                <c:pt idx="77">
                  <c:v>3967</c:v>
                </c:pt>
                <c:pt idx="78">
                  <c:v>4236</c:v>
                </c:pt>
                <c:pt idx="79">
                  <c:v>4567</c:v>
                </c:pt>
                <c:pt idx="80">
                  <c:v>4899</c:v>
                </c:pt>
                <c:pt idx="81">
                  <c:v>4449</c:v>
                </c:pt>
                <c:pt idx="82">
                  <c:v>3034</c:v>
                </c:pt>
                <c:pt idx="83">
                  <c:v>4182</c:v>
                </c:pt>
                <c:pt idx="84">
                  <c:v>4593</c:v>
                </c:pt>
              </c:numCache>
            </c:numRef>
          </c:val>
          <c:extLst>
            <c:ext xmlns:c16="http://schemas.microsoft.com/office/drawing/2014/chart" uri="{C3380CC4-5D6E-409C-BE32-E72D297353CC}">
              <c16:uniqueId val="{00000001-3C92-4DD9-8C0E-90023AFCFCC4}"/>
            </c:ext>
          </c:extLst>
        </c:ser>
        <c:dLbls>
          <c:showLegendKey val="0"/>
          <c:showVal val="0"/>
          <c:showCatName val="0"/>
          <c:showSerName val="0"/>
          <c:showPercent val="0"/>
          <c:showBubbleSize val="0"/>
        </c:dLbls>
        <c:axId val="583736592"/>
        <c:axId val="583742824"/>
      </c:areaChart>
      <c:dateAx>
        <c:axId val="583736592"/>
        <c:scaling>
          <c:orientation val="minMax"/>
          <c:max val="44865"/>
        </c:scaling>
        <c:delete val="0"/>
        <c:axPos val="b"/>
        <c:numFmt formatCode="mmm\-yy"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42824"/>
        <c:crosses val="autoZero"/>
        <c:auto val="1"/>
        <c:lblOffset val="100"/>
        <c:baseTimeUnit val="months"/>
        <c:majorUnit val="6"/>
        <c:majorTimeUnit val="months"/>
      </c:dateAx>
      <c:valAx>
        <c:axId val="583742824"/>
        <c:scaling>
          <c:orientation val="minMax"/>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a:solidFill>
                      <a:sysClr val="windowText" lastClr="000000"/>
                    </a:solidFill>
                  </a:rPr>
                  <a:t>Number of registrations</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6592"/>
        <c:crosses val="autoZero"/>
        <c:crossBetween val="midCat"/>
      </c:valAx>
      <c:spPr>
        <a:noFill/>
        <a:ln w="25400">
          <a:noFill/>
        </a:ln>
        <a:effectLst/>
      </c:spPr>
    </c:plotArea>
    <c:legend>
      <c:legendPos val="b"/>
      <c:layout>
        <c:manualLayout>
          <c:xMode val="edge"/>
          <c:yMode val="edge"/>
          <c:x val="0.72461409963003365"/>
          <c:y val="0.11703343545525934"/>
          <c:w val="0.21526913101305895"/>
          <c:h val="0.1197418871435904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212576940842826"/>
          <c:y val="0.11789665737202658"/>
          <c:w val="0.37099676660472014"/>
          <c:h val="0.69950359736996115"/>
        </c:manualLayout>
      </c:layout>
      <c:barChart>
        <c:barDir val="bar"/>
        <c:grouping val="clustered"/>
        <c:varyColors val="0"/>
        <c:ser>
          <c:idx val="0"/>
          <c:order val="0"/>
          <c:tx>
            <c:strRef>
              <c:f>'Summary panel'!$B$69</c:f>
              <c:strCache>
                <c:ptCount val="1"/>
                <c:pt idx="0">
                  <c:v>Percentage of cases</c:v>
                </c:pt>
              </c:strCache>
            </c:strRef>
          </c:tx>
          <c:spPr>
            <a:solidFill>
              <a:srgbClr val="251B5B"/>
            </a:solidFill>
            <a:ln>
              <a:noFill/>
            </a:ln>
            <a:effectLst/>
          </c:spPr>
          <c:invertIfNegative val="0"/>
          <c:dPt>
            <c:idx val="0"/>
            <c:invertIfNegative val="0"/>
            <c:bubble3D val="0"/>
            <c:spPr>
              <a:solidFill>
                <a:srgbClr val="E6007E"/>
              </a:solidFill>
              <a:ln>
                <a:noFill/>
              </a:ln>
              <a:effectLst/>
            </c:spPr>
            <c:extLst>
              <c:ext xmlns:c16="http://schemas.microsoft.com/office/drawing/2014/chart" uri="{C3380CC4-5D6E-409C-BE32-E72D297353CC}">
                <c16:uniqueId val="{00000001-E2E0-4F8E-88E6-CF2BA374926A}"/>
              </c:ext>
            </c:extLst>
          </c:dPt>
          <c:dLbls>
            <c:dLbl>
              <c:idx val="0"/>
              <c:layout>
                <c:manualLayout>
                  <c:x val="-9.2669985030851051E-3"/>
                  <c:y val="-1.803848669489483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0-4F8E-88E6-CF2BA374926A}"/>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panel'!$A$70:$A$77</c:f>
              <c:strCache>
                <c:ptCount val="8"/>
                <c:pt idx="0">
                  <c:v>Psychiatric disorders</c:v>
                </c:pt>
                <c:pt idx="1">
                  <c:v>Musculoskeletal disease (general)</c:v>
                </c:pt>
                <c:pt idx="2">
                  <c:v>Neurological disease</c:v>
                </c:pt>
                <c:pt idx="3">
                  <c:v>Musculoskeletal disease (regional)</c:v>
                </c:pt>
                <c:pt idx="4">
                  <c:v>Respiratory disease</c:v>
                </c:pt>
                <c:pt idx="5">
                  <c:v>Malignant disease</c:v>
                </c:pt>
                <c:pt idx="6">
                  <c:v>Cardiovascular disease</c:v>
                </c:pt>
                <c:pt idx="7">
                  <c:v>Other</c:v>
                </c:pt>
              </c:strCache>
            </c:strRef>
          </c:cat>
          <c:val>
            <c:numRef>
              <c:f>'Summary panel'!$B$70:$B$77</c:f>
              <c:numCache>
                <c:formatCode>0%</c:formatCode>
                <c:ptCount val="8"/>
                <c:pt idx="0">
                  <c:v>0.38</c:v>
                </c:pt>
                <c:pt idx="1">
                  <c:v>0.2</c:v>
                </c:pt>
                <c:pt idx="2">
                  <c:v>0.13</c:v>
                </c:pt>
                <c:pt idx="3">
                  <c:v>0.1</c:v>
                </c:pt>
                <c:pt idx="4">
                  <c:v>0.05</c:v>
                </c:pt>
                <c:pt idx="5">
                  <c:v>0.03</c:v>
                </c:pt>
                <c:pt idx="6">
                  <c:v>0.03</c:v>
                </c:pt>
                <c:pt idx="7">
                  <c:v>0.08</c:v>
                </c:pt>
              </c:numCache>
            </c:numRef>
          </c:val>
          <c:extLst>
            <c:ext xmlns:c16="http://schemas.microsoft.com/office/drawing/2014/chart" uri="{C3380CC4-5D6E-409C-BE32-E72D297353CC}">
              <c16:uniqueId val="{00000000-E2E0-4F8E-88E6-CF2BA374926A}"/>
            </c:ext>
          </c:extLst>
        </c:ser>
        <c:dLbls>
          <c:showLegendKey val="0"/>
          <c:showVal val="0"/>
          <c:showCatName val="0"/>
          <c:showSerName val="0"/>
          <c:showPercent val="0"/>
          <c:showBubbleSize val="0"/>
        </c:dLbls>
        <c:gapWidth val="102"/>
        <c:axId val="510437440"/>
        <c:axId val="510439408"/>
      </c:barChart>
      <c:catAx>
        <c:axId val="510437440"/>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9408"/>
        <c:crosses val="autoZero"/>
        <c:auto val="1"/>
        <c:lblAlgn val="ctr"/>
        <c:lblOffset val="100"/>
        <c:noMultiLvlLbl val="0"/>
      </c:catAx>
      <c:valAx>
        <c:axId val="510439408"/>
        <c:scaling>
          <c:orientation val="minMax"/>
        </c:scaling>
        <c:delete val="1"/>
        <c:axPos val="t"/>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0" i="0" baseline="0">
                    <a:effectLst/>
                  </a:rPr>
                  <a:t>Percentage of cases with entitlement</a:t>
                </a:r>
                <a:endParaRPr lang="en-GB" sz="900" b="0">
                  <a:effectLst/>
                </a:endParaRPr>
              </a:p>
            </c:rich>
          </c:tx>
          <c:layout>
            <c:manualLayout>
              <c:xMode val="edge"/>
              <c:yMode val="edge"/>
              <c:x val="0.51967064485288583"/>
              <c:y val="0.8313725085200867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510437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solidFill>
                  <a:sysClr val="windowText" lastClr="000000"/>
                </a:solidFill>
                <a:effectLst/>
                <a:latin typeface="Arial" panose="020B0604020202020204" pitchFamily="34" charset="0"/>
                <a:cs typeface="Arial" panose="020B0604020202020204" pitchFamily="34" charset="0"/>
              </a:rPr>
              <a:t>Mobility status - cases with entitlement</a:t>
            </a:r>
            <a:endParaRPr lang="en-GB"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9821162135754927"/>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6956047866897994E-2"/>
          <c:y val="0.24480525149962004"/>
          <c:w val="0.91092708750389262"/>
          <c:h val="0.44134003783407977"/>
        </c:manualLayout>
      </c:layout>
      <c:barChart>
        <c:barDir val="col"/>
        <c:grouping val="clustered"/>
        <c:varyColors val="0"/>
        <c:ser>
          <c:idx val="0"/>
          <c:order val="0"/>
          <c:tx>
            <c:strRef>
              <c:f>'Summary panel'!$B$101</c:f>
              <c:strCache>
                <c:ptCount val="1"/>
                <c:pt idx="0">
                  <c:v>Number with Entitlement</c:v>
                </c:pt>
              </c:strCache>
            </c:strRef>
          </c:tx>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panel'!$A$102:$A$105</c:f>
              <c:strCache>
                <c:ptCount val="4"/>
                <c:pt idx="0">
                  <c:v>Enhanced</c:v>
                </c:pt>
                <c:pt idx="1">
                  <c:v>Standard</c:v>
                </c:pt>
                <c:pt idx="2">
                  <c:v>Nil</c:v>
                </c:pt>
                <c:pt idx="3">
                  <c:v>Unknown or Missing</c:v>
                </c:pt>
              </c:strCache>
            </c:strRef>
          </c:cat>
          <c:val>
            <c:numRef>
              <c:f>'Summary panel'!$B$102:$B$105</c:f>
              <c:numCache>
                <c:formatCode>#,##0_ ;\-#,##0\ </c:formatCode>
                <c:ptCount val="4"/>
                <c:pt idx="0">
                  <c:v>144854</c:v>
                </c:pt>
                <c:pt idx="1">
                  <c:v>97207</c:v>
                </c:pt>
                <c:pt idx="2">
                  <c:v>87250</c:v>
                </c:pt>
                <c:pt idx="3">
                  <c:v>18</c:v>
                </c:pt>
              </c:numCache>
            </c:numRef>
          </c:val>
          <c:extLst>
            <c:ext xmlns:c16="http://schemas.microsoft.com/office/drawing/2014/chart" uri="{C3380CC4-5D6E-409C-BE32-E72D297353CC}">
              <c16:uniqueId val="{00000000-2F27-4858-97AC-B9A29FE71363}"/>
            </c:ext>
          </c:extLst>
        </c:ser>
        <c:dLbls>
          <c:showLegendKey val="0"/>
          <c:showVal val="0"/>
          <c:showCatName val="0"/>
          <c:showSerName val="0"/>
          <c:showPercent val="0"/>
          <c:showBubbleSize val="0"/>
        </c:dLbls>
        <c:gapWidth val="219"/>
        <c:overlap val="-27"/>
        <c:axId val="651893736"/>
        <c:axId val="651892424"/>
      </c:barChart>
      <c:catAx>
        <c:axId val="65189373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1892424"/>
        <c:crosses val="autoZero"/>
        <c:auto val="1"/>
        <c:lblAlgn val="ctr"/>
        <c:lblOffset val="100"/>
        <c:noMultiLvlLbl val="0"/>
      </c:catAx>
      <c:valAx>
        <c:axId val="651892424"/>
        <c:scaling>
          <c:orientation val="minMax"/>
        </c:scaling>
        <c:delete val="1"/>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Cases with entitlement</a:t>
                </a:r>
              </a:p>
            </c:rich>
          </c:tx>
          <c:layout>
            <c:manualLayout>
              <c:xMode val="edge"/>
              <c:yMode val="edge"/>
              <c:x val="1.2247875795186618E-2"/>
              <c:y val="0.1216019660786754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_ ;\-#,##0\ " sourceLinked="1"/>
        <c:majorTickMark val="out"/>
        <c:minorTickMark val="none"/>
        <c:tickLblPos val="nextTo"/>
        <c:crossAx val="651893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baseline="0">
                <a:solidFill>
                  <a:sysClr val="windowText" lastClr="000000"/>
                </a:solidFill>
                <a:effectLst/>
                <a:latin typeface="Arial" panose="020B0604020202020204" pitchFamily="34" charset="0"/>
                <a:cs typeface="Arial" panose="020B0604020202020204" pitchFamily="34" charset="0"/>
              </a:rPr>
              <a:t>Daily living award status - cases with entitlement</a:t>
            </a:r>
            <a:endParaRPr lang="en-GB"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0447902287108921"/>
          <c:y val="2.14669051878354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326854479795917"/>
          <c:y val="0.18269753594233556"/>
          <c:w val="0.80009276540292218"/>
          <c:h val="0.54803671929068565"/>
        </c:manualLayout>
      </c:layout>
      <c:barChart>
        <c:barDir val="col"/>
        <c:grouping val="clustered"/>
        <c:varyColors val="0"/>
        <c:ser>
          <c:idx val="0"/>
          <c:order val="0"/>
          <c:tx>
            <c:strRef>
              <c:f>'Summary panel'!$B$108</c:f>
              <c:strCache>
                <c:ptCount val="1"/>
                <c:pt idx="0">
                  <c:v>Male </c:v>
                </c:pt>
              </c:strCache>
            </c:strRef>
          </c:tx>
          <c:spPr>
            <a:solidFill>
              <a:srgbClr val="251B5B"/>
            </a:solidFill>
            <a:ln>
              <a:solidFill>
                <a:srgbClr val="251B5B"/>
              </a:solidFill>
            </a:ln>
            <a:effectLst/>
          </c:spPr>
          <c:invertIfNegative val="0"/>
          <c:cat>
            <c:strRef>
              <c:f>'Summary panel'!$A$109:$A$112</c:f>
              <c:strCache>
                <c:ptCount val="4"/>
                <c:pt idx="0">
                  <c:v>Enhanced</c:v>
                </c:pt>
                <c:pt idx="1">
                  <c:v>Standard</c:v>
                </c:pt>
                <c:pt idx="2">
                  <c:v>Nil</c:v>
                </c:pt>
                <c:pt idx="3">
                  <c:v>Unknown or Missing</c:v>
                </c:pt>
              </c:strCache>
            </c:strRef>
          </c:cat>
          <c:val>
            <c:numRef>
              <c:f>'Summary panel'!$B$109:$B$112</c:f>
              <c:numCache>
                <c:formatCode>#,##0</c:formatCode>
                <c:ptCount val="4"/>
                <c:pt idx="0">
                  <c:v>74751</c:v>
                </c:pt>
                <c:pt idx="1">
                  <c:v>66623</c:v>
                </c:pt>
                <c:pt idx="2">
                  <c:v>5505</c:v>
                </c:pt>
                <c:pt idx="3">
                  <c:v>0</c:v>
                </c:pt>
              </c:numCache>
            </c:numRef>
          </c:val>
          <c:extLst>
            <c:ext xmlns:c16="http://schemas.microsoft.com/office/drawing/2014/chart" uri="{C3380CC4-5D6E-409C-BE32-E72D297353CC}">
              <c16:uniqueId val="{00000000-3EA0-42E8-9394-80D1C72006B7}"/>
            </c:ext>
          </c:extLst>
        </c:ser>
        <c:ser>
          <c:idx val="1"/>
          <c:order val="1"/>
          <c:tx>
            <c:strRef>
              <c:f>'Summary panel'!$C$108</c:f>
              <c:strCache>
                <c:ptCount val="1"/>
                <c:pt idx="0">
                  <c:v>Female</c:v>
                </c:pt>
              </c:strCache>
            </c:strRef>
          </c:tx>
          <c:spPr>
            <a:solidFill>
              <a:srgbClr val="E6007E"/>
            </a:solidFill>
            <a:ln>
              <a:solidFill>
                <a:srgbClr val="E6007E"/>
              </a:solidFill>
            </a:ln>
            <a:effectLst/>
          </c:spPr>
          <c:invertIfNegative val="0"/>
          <c:cat>
            <c:strRef>
              <c:f>'Summary panel'!$A$109:$A$112</c:f>
              <c:strCache>
                <c:ptCount val="4"/>
                <c:pt idx="0">
                  <c:v>Enhanced</c:v>
                </c:pt>
                <c:pt idx="1">
                  <c:v>Standard</c:v>
                </c:pt>
                <c:pt idx="2">
                  <c:v>Nil</c:v>
                </c:pt>
                <c:pt idx="3">
                  <c:v>Unknown or Missing</c:v>
                </c:pt>
              </c:strCache>
            </c:strRef>
          </c:cat>
          <c:val>
            <c:numRef>
              <c:f>'Summary panel'!$C$109:$C$112</c:f>
              <c:numCache>
                <c:formatCode>#,##0</c:formatCode>
                <c:ptCount val="4"/>
                <c:pt idx="0">
                  <c:v>84183</c:v>
                </c:pt>
                <c:pt idx="1">
                  <c:v>92662</c:v>
                </c:pt>
                <c:pt idx="2">
                  <c:v>5595</c:v>
                </c:pt>
                <c:pt idx="3">
                  <c:v>10</c:v>
                </c:pt>
              </c:numCache>
            </c:numRef>
          </c:val>
          <c:extLst>
            <c:ext xmlns:c16="http://schemas.microsoft.com/office/drawing/2014/chart" uri="{C3380CC4-5D6E-409C-BE32-E72D297353CC}">
              <c16:uniqueId val="{00000001-3EA0-42E8-9394-80D1C72006B7}"/>
            </c:ext>
          </c:extLst>
        </c:ser>
        <c:dLbls>
          <c:showLegendKey val="0"/>
          <c:showVal val="0"/>
          <c:showCatName val="0"/>
          <c:showSerName val="0"/>
          <c:showPercent val="0"/>
          <c:showBubbleSize val="0"/>
        </c:dLbls>
        <c:gapWidth val="152"/>
        <c:overlap val="-27"/>
        <c:axId val="569616928"/>
        <c:axId val="569614632"/>
      </c:barChart>
      <c:catAx>
        <c:axId val="56961692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9614632"/>
        <c:crosses val="autoZero"/>
        <c:auto val="1"/>
        <c:lblAlgn val="ctr"/>
        <c:lblOffset val="100"/>
        <c:noMultiLvlLbl val="0"/>
      </c:catAx>
      <c:valAx>
        <c:axId val="569614632"/>
        <c:scaling>
          <c:orientation val="minMax"/>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0" i="0" baseline="0">
                    <a:solidFill>
                      <a:sysClr val="windowText" lastClr="000000"/>
                    </a:solidFill>
                    <a:effectLst/>
                    <a:latin typeface="Arial" panose="020B0604020202020204" pitchFamily="34" charset="0"/>
                    <a:cs typeface="Arial" panose="020B0604020202020204" pitchFamily="34" charset="0"/>
                  </a:rPr>
                  <a:t>Cases with entitlement</a:t>
                </a:r>
                <a:endParaRPr lang="en-GB" sz="9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1.8667491248025973E-2"/>
              <c:y val="0.1495300400882725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9616928"/>
        <c:crosses val="autoZero"/>
        <c:crossBetween val="between"/>
        <c:majorUnit val="20000"/>
        <c:minorUnit val="2000"/>
      </c:valAx>
      <c:spPr>
        <a:noFill/>
        <a:ln>
          <a:noFill/>
        </a:ln>
        <a:effectLst/>
      </c:spPr>
    </c:plotArea>
    <c:legend>
      <c:legendPos val="b"/>
      <c:layout>
        <c:manualLayout>
          <c:xMode val="edge"/>
          <c:yMode val="edge"/>
          <c:x val="0.670930635774315"/>
          <c:y val="0.22755257560604569"/>
          <c:w val="0.23597861978332652"/>
          <c:h val="0.11412899863366811"/>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http://51.127.146.145:8080/webapi/jsf/tableView/tableView.xhtml" TargetMode="External"/></Relationships>
</file>

<file path=xl/drawings/drawing1.xml><?xml version="1.0" encoding="utf-8"?>
<xdr:wsDr xmlns:xdr="http://schemas.openxmlformats.org/drawingml/2006/spreadsheetDrawing" xmlns:a="http://schemas.openxmlformats.org/drawingml/2006/main">
  <xdr:twoCellAnchor>
    <xdr:from>
      <xdr:col>0</xdr:col>
      <xdr:colOff>352425</xdr:colOff>
      <xdr:row>9</xdr:row>
      <xdr:rowOff>25400</xdr:rowOff>
    </xdr:from>
    <xdr:to>
      <xdr:col>8</xdr:col>
      <xdr:colOff>60325</xdr:colOff>
      <xdr:row>15</xdr:row>
      <xdr:rowOff>166687</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482101</xdr:colOff>
      <xdr:row>18</xdr:row>
      <xdr:rowOff>126762</xdr:rowOff>
    </xdr:from>
    <xdr:to>
      <xdr:col>7</xdr:col>
      <xdr:colOff>899560</xdr:colOff>
      <xdr:row>27</xdr:row>
      <xdr:rowOff>38555</xdr:rowOff>
    </xdr:to>
    <xdr:grpSp>
      <xdr:nvGrpSpPr>
        <xdr:cNvPr id="14" name="Group 13">
          <a:extLst>
            <a:ext uri="{FF2B5EF4-FFF2-40B4-BE49-F238E27FC236}">
              <a16:creationId xmlns:a16="http://schemas.microsoft.com/office/drawing/2014/main" id="{00000000-0008-0000-0200-00000E000000}"/>
            </a:ext>
          </a:extLst>
        </xdr:cNvPr>
        <xdr:cNvGrpSpPr/>
      </xdr:nvGrpSpPr>
      <xdr:grpSpPr>
        <a:xfrm>
          <a:off x="7752851" y="3758962"/>
          <a:ext cx="2589159" cy="1854893"/>
          <a:chOff x="1439371" y="2153512"/>
          <a:chExt cx="4057649" cy="1802526"/>
        </a:xfrm>
      </xdr:grpSpPr>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1439371" y="2165338"/>
          <a:ext cx="4057649" cy="1790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836029" y="3157823"/>
            <a:ext cx="1228402" cy="444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1">
                <a:solidFill>
                  <a:schemeClr val="bg1"/>
                </a:solidFill>
                <a:latin typeface="Arial" panose="020B0604020202020204" pitchFamily="34" charset="0"/>
                <a:cs typeface="Arial" panose="020B0604020202020204" pitchFamily="34" charset="0"/>
              </a:rPr>
              <a:t>99.0%</a:t>
            </a:r>
            <a:r>
              <a:rPr lang="en-GB" sz="1000">
                <a:solidFill>
                  <a:schemeClr val="bg1"/>
                </a:solidFill>
                <a:latin typeface="Arial" panose="020B0604020202020204" pitchFamily="34" charset="0"/>
                <a:cs typeface="Arial" panose="020B0604020202020204" pitchFamily="34" charset="0"/>
              </a:rPr>
              <a:t> </a:t>
            </a:r>
          </a:p>
          <a:p>
            <a:pPr algn="ctr"/>
            <a:r>
              <a:rPr lang="en-GB" sz="1000">
                <a:solidFill>
                  <a:schemeClr val="bg1"/>
                </a:solidFill>
                <a:latin typeface="Arial" panose="020B0604020202020204" pitchFamily="34" charset="0"/>
                <a:cs typeface="Arial" panose="020B0604020202020204" pitchFamily="34" charset="0"/>
              </a:rPr>
              <a:t>Not SREL</a:t>
            </a:r>
          </a:p>
        </xdr:txBody>
      </xdr:sp>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4315298" y="2153512"/>
            <a:ext cx="1036516" cy="444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1">
                <a:solidFill>
                  <a:sysClr val="windowText" lastClr="000000"/>
                </a:solidFill>
                <a:latin typeface="Arial" panose="020B0604020202020204" pitchFamily="34" charset="0"/>
                <a:cs typeface="Arial" panose="020B0604020202020204" pitchFamily="34" charset="0"/>
              </a:rPr>
              <a:t>1.0% </a:t>
            </a:r>
          </a:p>
          <a:p>
            <a:pPr algn="ctr"/>
            <a:r>
              <a:rPr lang="en-GB" sz="1000">
                <a:solidFill>
                  <a:sysClr val="windowText" lastClr="000000"/>
                </a:solidFill>
                <a:latin typeface="Arial" panose="020B0604020202020204" pitchFamily="34" charset="0"/>
                <a:cs typeface="Arial" panose="020B0604020202020204" pitchFamily="34" charset="0"/>
              </a:rPr>
              <a:t>SREL</a:t>
            </a:r>
          </a:p>
        </xdr:txBody>
      </xdr:sp>
    </xdr:grpSp>
    <xdr:clientData/>
  </xdr:twoCellAnchor>
  <xdr:twoCellAnchor>
    <xdr:from>
      <xdr:col>2</xdr:col>
      <xdr:colOff>1130300</xdr:colOff>
      <xdr:row>18</xdr:row>
      <xdr:rowOff>82549</xdr:rowOff>
    </xdr:from>
    <xdr:to>
      <xdr:col>5</xdr:col>
      <xdr:colOff>339724</xdr:colOff>
      <xdr:row>26</xdr:row>
      <xdr:rowOff>177800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431799</xdr:colOff>
      <xdr:row>33</xdr:row>
      <xdr:rowOff>22679</xdr:rowOff>
    </xdr:from>
    <xdr:to>
      <xdr:col>2</xdr:col>
      <xdr:colOff>946150</xdr:colOff>
      <xdr:row>46</xdr:row>
      <xdr:rowOff>69850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349250</xdr:colOff>
      <xdr:row>47</xdr:row>
      <xdr:rowOff>59870</xdr:rowOff>
    </xdr:from>
    <xdr:to>
      <xdr:col>7</xdr:col>
      <xdr:colOff>914400</xdr:colOff>
      <xdr:row>57</xdr:row>
      <xdr:rowOff>76200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25400</xdr:colOff>
      <xdr:row>16</xdr:row>
      <xdr:rowOff>109536</xdr:rowOff>
    </xdr:from>
    <xdr:to>
      <xdr:col>3</xdr:col>
      <xdr:colOff>88900</xdr:colOff>
      <xdr:row>32</xdr:row>
      <xdr:rowOff>68036</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408214</xdr:colOff>
      <xdr:row>9</xdr:row>
      <xdr:rowOff>40822</xdr:rowOff>
    </xdr:from>
    <xdr:to>
      <xdr:col>8</xdr:col>
      <xdr:colOff>27214</xdr:colOff>
      <xdr:row>16</xdr:row>
      <xdr:rowOff>40822</xdr:rowOff>
    </xdr:to>
    <xdr:sp macro="" textlink="">
      <xdr:nvSpPr>
        <xdr:cNvPr id="10" name="Rounded Rectangle 9">
          <a:extLst>
            <a:ext uri="{FF2B5EF4-FFF2-40B4-BE49-F238E27FC236}">
              <a16:creationId xmlns:a16="http://schemas.microsoft.com/office/drawing/2014/main" id="{00000000-0008-0000-0200-00000A000000}"/>
            </a:ext>
          </a:extLst>
        </xdr:cNvPr>
        <xdr:cNvSpPr/>
      </xdr:nvSpPr>
      <xdr:spPr>
        <a:xfrm>
          <a:off x="408214" y="625929"/>
          <a:ext cx="7701643" cy="1333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xdr:txBody>
    </xdr:sp>
    <xdr:clientData/>
  </xdr:twoCellAnchor>
  <xdr:twoCellAnchor>
    <xdr:from>
      <xdr:col>3</xdr:col>
      <xdr:colOff>95250</xdr:colOff>
      <xdr:row>16</xdr:row>
      <xdr:rowOff>151492</xdr:rowOff>
    </xdr:from>
    <xdr:to>
      <xdr:col>5</xdr:col>
      <xdr:colOff>81643</xdr:colOff>
      <xdr:row>26</xdr:row>
      <xdr:rowOff>135163</xdr:rowOff>
    </xdr:to>
    <xdr:sp macro="" textlink="">
      <xdr:nvSpPr>
        <xdr:cNvPr id="15" name="Rounded Rectangle 14">
          <a:extLst>
            <a:ext uri="{FF2B5EF4-FFF2-40B4-BE49-F238E27FC236}">
              <a16:creationId xmlns:a16="http://schemas.microsoft.com/office/drawing/2014/main" id="{00000000-0008-0000-0200-00000F000000}"/>
            </a:ext>
          </a:extLst>
        </xdr:cNvPr>
        <xdr:cNvSpPr/>
      </xdr:nvSpPr>
      <xdr:spPr>
        <a:xfrm>
          <a:off x="4457700" y="2913742"/>
          <a:ext cx="2170793" cy="18251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408212</xdr:colOff>
      <xdr:row>16</xdr:row>
      <xdr:rowOff>152400</xdr:rowOff>
    </xdr:from>
    <xdr:to>
      <xdr:col>2</xdr:col>
      <xdr:colOff>1200150</xdr:colOff>
      <xdr:row>31</xdr:row>
      <xdr:rowOff>40821</xdr:rowOff>
    </xdr:to>
    <xdr:sp macro="" textlink="">
      <xdr:nvSpPr>
        <xdr:cNvPr id="16" name="Rounded Rectangle 15">
          <a:extLst>
            <a:ext uri="{FF2B5EF4-FFF2-40B4-BE49-F238E27FC236}">
              <a16:creationId xmlns:a16="http://schemas.microsoft.com/office/drawing/2014/main" id="{00000000-0008-0000-0200-000010000000}"/>
            </a:ext>
          </a:extLst>
        </xdr:cNvPr>
        <xdr:cNvSpPr/>
      </xdr:nvSpPr>
      <xdr:spPr>
        <a:xfrm>
          <a:off x="408212" y="2914650"/>
          <a:ext cx="4024088" cy="2650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549729</xdr:colOff>
      <xdr:row>16</xdr:row>
      <xdr:rowOff>143329</xdr:rowOff>
    </xdr:from>
    <xdr:ext cx="1360714" cy="446404"/>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4982029" y="2905579"/>
          <a:ext cx="13607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Gender - cases with entitlement</a:t>
          </a:r>
        </a:p>
      </xdr:txBody>
    </xdr:sp>
    <xdr:clientData/>
  </xdr:oneCellAnchor>
  <xdr:twoCellAnchor>
    <xdr:from>
      <xdr:col>5</xdr:col>
      <xdr:colOff>182337</xdr:colOff>
      <xdr:row>16</xdr:row>
      <xdr:rowOff>155120</xdr:rowOff>
    </xdr:from>
    <xdr:to>
      <xdr:col>8</xdr:col>
      <xdr:colOff>0</xdr:colOff>
      <xdr:row>26</xdr:row>
      <xdr:rowOff>138791</xdr:rowOff>
    </xdr:to>
    <xdr:sp macro="" textlink="">
      <xdr:nvSpPr>
        <xdr:cNvPr id="17" name="Rounded Rectangle 16">
          <a:extLst>
            <a:ext uri="{FF2B5EF4-FFF2-40B4-BE49-F238E27FC236}">
              <a16:creationId xmlns:a16="http://schemas.microsoft.com/office/drawing/2014/main" id="{00000000-0008-0000-0200-000011000000}"/>
            </a:ext>
          </a:extLst>
        </xdr:cNvPr>
        <xdr:cNvSpPr/>
      </xdr:nvSpPr>
      <xdr:spPr>
        <a:xfrm>
          <a:off x="5815694" y="2073727"/>
          <a:ext cx="2266949"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5</xdr:col>
      <xdr:colOff>314254</xdr:colOff>
      <xdr:row>16</xdr:row>
      <xdr:rowOff>145718</xdr:rowOff>
    </xdr:from>
    <xdr:ext cx="2324099" cy="623440"/>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7593359" y="3354139"/>
          <a:ext cx="232409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Special Rules for End of Life (SREL) - cases with entitlement</a:t>
          </a:r>
        </a:p>
      </xdr:txBody>
    </xdr:sp>
    <xdr:clientData/>
  </xdr:oneCellAnchor>
  <xdr:twoCellAnchor>
    <xdr:from>
      <xdr:col>0</xdr:col>
      <xdr:colOff>394606</xdr:colOff>
      <xdr:row>31</xdr:row>
      <xdr:rowOff>149679</xdr:rowOff>
    </xdr:from>
    <xdr:to>
      <xdr:col>2</xdr:col>
      <xdr:colOff>1187506</xdr:colOff>
      <xdr:row>46</xdr:row>
      <xdr:rowOff>108857</xdr:rowOff>
    </xdr:to>
    <xdr:sp macro="" textlink="">
      <xdr:nvSpPr>
        <xdr:cNvPr id="19" name="Rounded Rectangle 18">
          <a:extLst>
            <a:ext uri="{FF2B5EF4-FFF2-40B4-BE49-F238E27FC236}">
              <a16:creationId xmlns:a16="http://schemas.microsoft.com/office/drawing/2014/main" id="{00000000-0008-0000-0200-000013000000}"/>
            </a:ext>
          </a:extLst>
        </xdr:cNvPr>
        <xdr:cNvSpPr/>
      </xdr:nvSpPr>
      <xdr:spPr>
        <a:xfrm>
          <a:off x="394606" y="5674179"/>
          <a:ext cx="4107600" cy="272142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27</xdr:row>
      <xdr:rowOff>21770</xdr:rowOff>
    </xdr:from>
    <xdr:to>
      <xdr:col>7</xdr:col>
      <xdr:colOff>1079500</xdr:colOff>
      <xdr:row>46</xdr:row>
      <xdr:rowOff>122463</xdr:rowOff>
    </xdr:to>
    <xdr:sp macro="" textlink="">
      <xdr:nvSpPr>
        <xdr:cNvPr id="20" name="Rounded Rectangle 19">
          <a:extLst>
            <a:ext uri="{FF2B5EF4-FFF2-40B4-BE49-F238E27FC236}">
              <a16:creationId xmlns:a16="http://schemas.microsoft.com/office/drawing/2014/main" id="{00000000-0008-0000-0200-000014000000}"/>
            </a:ext>
          </a:extLst>
        </xdr:cNvPr>
        <xdr:cNvSpPr/>
      </xdr:nvSpPr>
      <xdr:spPr>
        <a:xfrm>
          <a:off x="3378200" y="4809670"/>
          <a:ext cx="5353050" cy="35995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361949</xdr:colOff>
      <xdr:row>47</xdr:row>
      <xdr:rowOff>35378</xdr:rowOff>
    </xdr:from>
    <xdr:to>
      <xdr:col>8</xdr:col>
      <xdr:colOff>0</xdr:colOff>
      <xdr:row>56</xdr:row>
      <xdr:rowOff>136071</xdr:rowOff>
    </xdr:to>
    <xdr:sp macro="" textlink="">
      <xdr:nvSpPr>
        <xdr:cNvPr id="21" name="Rounded Rectangle 20">
          <a:extLst>
            <a:ext uri="{FF2B5EF4-FFF2-40B4-BE49-F238E27FC236}">
              <a16:creationId xmlns:a16="http://schemas.microsoft.com/office/drawing/2014/main" id="{00000000-0008-0000-0200-000015000000}"/>
            </a:ext>
          </a:extLst>
        </xdr:cNvPr>
        <xdr:cNvSpPr/>
      </xdr:nvSpPr>
      <xdr:spPr>
        <a:xfrm>
          <a:off x="361949" y="8506278"/>
          <a:ext cx="10198101" cy="17580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2</xdr:col>
      <xdr:colOff>253999</xdr:colOff>
      <xdr:row>47</xdr:row>
      <xdr:rowOff>155122</xdr:rowOff>
    </xdr:from>
    <xdr:ext cx="3429001" cy="289378"/>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3975099" y="8626022"/>
          <a:ext cx="3429001" cy="28937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b="1">
              <a:latin typeface="Arial" panose="020B0604020202020204" pitchFamily="34" charset="0"/>
              <a:cs typeface="Arial" panose="020B0604020202020204" pitchFamily="34" charset="0"/>
            </a:rPr>
            <a:t>Personal Independence Payment registrations</a:t>
          </a:r>
        </a:p>
      </xdr:txBody>
    </xdr:sp>
    <xdr:clientData/>
  </xdr:oneCellAnchor>
  <xdr:twoCellAnchor>
    <xdr:from>
      <xdr:col>6</xdr:col>
      <xdr:colOff>812800</xdr:colOff>
      <xdr:row>19</xdr:row>
      <xdr:rowOff>78015</xdr:rowOff>
    </xdr:from>
    <xdr:to>
      <xdr:col>7</xdr:col>
      <xdr:colOff>330200</xdr:colOff>
      <xdr:row>20</xdr:row>
      <xdr:rowOff>25400</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flipH="1">
          <a:off x="8521700" y="3392715"/>
          <a:ext cx="609600" cy="1315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1117600</xdr:colOff>
      <xdr:row>16</xdr:row>
      <xdr:rowOff>135164</xdr:rowOff>
    </xdr:from>
    <xdr:ext cx="2914650" cy="269369"/>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1117600" y="2897414"/>
          <a:ext cx="291465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Disability - cases with entitlement</a:t>
          </a:r>
        </a:p>
      </xdr:txBody>
    </xdr:sp>
    <xdr:clientData/>
  </xdr:oneCellAnchor>
  <xdr:oneCellAnchor>
    <xdr:from>
      <xdr:col>0</xdr:col>
      <xdr:colOff>1357992</xdr:colOff>
      <xdr:row>32</xdr:row>
      <xdr:rowOff>11793</xdr:rowOff>
    </xdr:from>
    <xdr:ext cx="2254271" cy="269369"/>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357992" y="5720443"/>
          <a:ext cx="225427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Age - cases with entitlement</a:t>
          </a:r>
        </a:p>
      </xdr:txBody>
    </xdr:sp>
    <xdr:clientData/>
  </xdr:oneCellAnchor>
  <xdr:twoCellAnchor>
    <xdr:from>
      <xdr:col>3</xdr:col>
      <xdr:colOff>425450</xdr:colOff>
      <xdr:row>27</xdr:row>
      <xdr:rowOff>152233</xdr:rowOff>
    </xdr:from>
    <xdr:to>
      <xdr:col>7</xdr:col>
      <xdr:colOff>552450</xdr:colOff>
      <xdr:row>36</xdr:row>
      <xdr:rowOff>11363</xdr:rowOff>
    </xdr:to>
    <xdr:graphicFrame macro="">
      <xdr:nvGraphicFramePr>
        <xdr:cNvPr id="23" name="Chart 22">
          <a:extLst>
            <a:ext uri="{FF2B5EF4-FFF2-40B4-BE49-F238E27FC236}">
              <a16:creationId xmlns:a16="http://schemas.microsoft.com/office/drawing/2014/main" id="{00000000-0008-0000-02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406400</xdr:colOff>
      <xdr:row>36</xdr:row>
      <xdr:rowOff>53976</xdr:rowOff>
    </xdr:from>
    <xdr:to>
      <xdr:col>7</xdr:col>
      <xdr:colOff>902368</xdr:colOff>
      <xdr:row>45</xdr:row>
      <xdr:rowOff>73528</xdr:rowOff>
    </xdr:to>
    <xdr:graphicFrame macro="">
      <xdr:nvGraphicFramePr>
        <xdr:cNvPr id="28" name="Chart 27">
          <a:extLst>
            <a:ext uri="{FF2B5EF4-FFF2-40B4-BE49-F238E27FC236}">
              <a16:creationId xmlns:a16="http://schemas.microsoft.com/office/drawing/2014/main" id="{00000000-0008-0000-02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0.52365</cdr:x>
      <cdr:y>0.26471</cdr:y>
    </cdr:from>
    <cdr:to>
      <cdr:x>0.67282</cdr:x>
      <cdr:y>0.61176</cdr:y>
    </cdr:to>
    <cdr:sp macro="" textlink="">
      <cdr:nvSpPr>
        <cdr:cNvPr id="2" name="TextBox 1"/>
        <cdr:cNvSpPr txBox="1"/>
      </cdr:nvSpPr>
      <cdr:spPr>
        <a:xfrm xmlns:a="http://schemas.openxmlformats.org/drawingml/2006/main">
          <a:off x="1890354" y="428626"/>
          <a:ext cx="538521" cy="561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Male</a:t>
          </a:r>
        </a:p>
        <a:p xmlns:a="http://schemas.openxmlformats.org/drawingml/2006/main">
          <a:r>
            <a:rPr lang="en-GB" sz="1200" b="1">
              <a:solidFill>
                <a:schemeClr val="bg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0.25538</cdr:x>
      <cdr:y>0.33308</cdr:y>
    </cdr:from>
    <cdr:to>
      <cdr:x>0.39318</cdr:x>
      <cdr:y>0.89778</cdr:y>
    </cdr:to>
    <cdr:sp macro="" textlink="">
      <cdr:nvSpPr>
        <cdr:cNvPr id="3" name="TextBox 2"/>
        <cdr:cNvSpPr txBox="1"/>
      </cdr:nvSpPr>
      <cdr:spPr>
        <a:xfrm xmlns:a="http://schemas.openxmlformats.org/drawingml/2006/main">
          <a:off x="703792" y="522424"/>
          <a:ext cx="379763" cy="885704"/>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Female </a:t>
          </a:r>
        </a:p>
        <a:p xmlns:a="http://schemas.openxmlformats.org/drawingml/2006/main">
          <a:r>
            <a:rPr lang="en-GB" sz="1200" b="1">
              <a:solidFill>
                <a:schemeClr val="bg1"/>
              </a:solidFill>
              <a:latin typeface="Arial" panose="020B0604020202020204" pitchFamily="34" charset="0"/>
              <a:cs typeface="Arial" panose="020B0604020202020204" pitchFamily="34" charset="0"/>
            </a:rPr>
            <a:t>55%</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25</xdr:row>
      <xdr:rowOff>190500</xdr:rowOff>
    </xdr:from>
    <xdr:to>
      <xdr:col>0</xdr:col>
      <xdr:colOff>304800</xdr:colOff>
      <xdr:row>27</xdr:row>
      <xdr:rowOff>120650</xdr:rowOff>
    </xdr:to>
    <xdr:sp macro="" textlink="">
      <xdr:nvSpPr>
        <xdr:cNvPr id="9" name="AutoShape 8" descr="Field Control Menu">
          <a:hlinkClick xmlns:r="http://schemas.openxmlformats.org/officeDocument/2006/relationships" r:id="rId1"/>
          <a:extLst>
            <a:ext uri="{FF2B5EF4-FFF2-40B4-BE49-F238E27FC236}">
              <a16:creationId xmlns:a16="http://schemas.microsoft.com/office/drawing/2014/main" id="{00000000-0008-0000-0400-000009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25</xdr:row>
      <xdr:rowOff>190500</xdr:rowOff>
    </xdr:from>
    <xdr:to>
      <xdr:col>0</xdr:col>
      <xdr:colOff>304800</xdr:colOff>
      <xdr:row>27</xdr:row>
      <xdr:rowOff>120650</xdr:rowOff>
    </xdr:to>
    <xdr:sp macro="" textlink="">
      <xdr:nvSpPr>
        <xdr:cNvPr id="10" name="AutoShape 8" descr="Field Control Menu">
          <a:hlinkClick xmlns:r="http://schemas.openxmlformats.org/officeDocument/2006/relationships" r:id="rId1"/>
          <a:extLst>
            <a:ext uri="{FF2B5EF4-FFF2-40B4-BE49-F238E27FC236}">
              <a16:creationId xmlns:a16="http://schemas.microsoft.com/office/drawing/2014/main" id="{00000000-0008-0000-0400-00000A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25</xdr:row>
      <xdr:rowOff>190500</xdr:rowOff>
    </xdr:from>
    <xdr:to>
      <xdr:col>0</xdr:col>
      <xdr:colOff>304800</xdr:colOff>
      <xdr:row>27</xdr:row>
      <xdr:rowOff>120650</xdr:rowOff>
    </xdr:to>
    <xdr:sp macro="" textlink="">
      <xdr:nvSpPr>
        <xdr:cNvPr id="11" name="AutoShape 8" descr="Field Control Menu">
          <a:hlinkClick xmlns:r="http://schemas.openxmlformats.org/officeDocument/2006/relationships" r:id="rId1"/>
          <a:extLst>
            <a:ext uri="{FF2B5EF4-FFF2-40B4-BE49-F238E27FC236}">
              <a16:creationId xmlns:a16="http://schemas.microsoft.com/office/drawing/2014/main" id="{00000000-0008-0000-0400-00000B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25</xdr:row>
      <xdr:rowOff>190500</xdr:rowOff>
    </xdr:from>
    <xdr:to>
      <xdr:col>0</xdr:col>
      <xdr:colOff>304800</xdr:colOff>
      <xdr:row>27</xdr:row>
      <xdr:rowOff>120650</xdr:rowOff>
    </xdr:to>
    <xdr:sp macro="" textlink="">
      <xdr:nvSpPr>
        <xdr:cNvPr id="12" name="AutoShape 8" descr="Field Control Menu">
          <a:hlinkClick xmlns:r="http://schemas.openxmlformats.org/officeDocument/2006/relationships" r:id="rId1"/>
          <a:extLst>
            <a:ext uri="{FF2B5EF4-FFF2-40B4-BE49-F238E27FC236}">
              <a16:creationId xmlns:a16="http://schemas.microsoft.com/office/drawing/2014/main" id="{00000000-0008-0000-0400-00000C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25</xdr:row>
      <xdr:rowOff>190500</xdr:rowOff>
    </xdr:from>
    <xdr:to>
      <xdr:col>0</xdr:col>
      <xdr:colOff>304800</xdr:colOff>
      <xdr:row>27</xdr:row>
      <xdr:rowOff>120650</xdr:rowOff>
    </xdr:to>
    <xdr:sp macro="" textlink="">
      <xdr:nvSpPr>
        <xdr:cNvPr id="13" name="AutoShape 52" descr="Field Control Menu">
          <a:hlinkClick xmlns:r="http://schemas.openxmlformats.org/officeDocument/2006/relationships" r:id="rId1"/>
          <a:extLst>
            <a:ext uri="{FF2B5EF4-FFF2-40B4-BE49-F238E27FC236}">
              <a16:creationId xmlns:a16="http://schemas.microsoft.com/office/drawing/2014/main" id="{00000000-0008-0000-0400-00000D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25</xdr:row>
      <xdr:rowOff>190500</xdr:rowOff>
    </xdr:from>
    <xdr:to>
      <xdr:col>0</xdr:col>
      <xdr:colOff>304800</xdr:colOff>
      <xdr:row>27</xdr:row>
      <xdr:rowOff>120650</xdr:rowOff>
    </xdr:to>
    <xdr:sp macro="" textlink="">
      <xdr:nvSpPr>
        <xdr:cNvPr id="14" name="AutoShape 99" descr="Field Control Menu">
          <a:hlinkClick xmlns:r="http://schemas.openxmlformats.org/officeDocument/2006/relationships" r:id="rId1"/>
          <a:extLst>
            <a:ext uri="{FF2B5EF4-FFF2-40B4-BE49-F238E27FC236}">
              <a16:creationId xmlns:a16="http://schemas.microsoft.com/office/drawing/2014/main" id="{00000000-0008-0000-0400-00000E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25</xdr:row>
      <xdr:rowOff>190500</xdr:rowOff>
    </xdr:from>
    <xdr:to>
      <xdr:col>0</xdr:col>
      <xdr:colOff>304800</xdr:colOff>
      <xdr:row>27</xdr:row>
      <xdr:rowOff>120650</xdr:rowOff>
    </xdr:to>
    <xdr:sp macro="" textlink="">
      <xdr:nvSpPr>
        <xdr:cNvPr id="15" name="AutoShape 119" descr="Field Control Menu">
          <a:hlinkClick xmlns:r="http://schemas.openxmlformats.org/officeDocument/2006/relationships" r:id="rId1"/>
          <a:extLst>
            <a:ext uri="{FF2B5EF4-FFF2-40B4-BE49-F238E27FC236}">
              <a16:creationId xmlns:a16="http://schemas.microsoft.com/office/drawing/2014/main" id="{00000000-0008-0000-0400-00000F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3:B12" totalsRowShown="0" headerRowDxfId="139" dataDxfId="138" tableBorderDxfId="137">
  <autoFilter ref="A3:B12" xr:uid="{00000000-0009-0000-0100-000006000000}">
    <filterColumn colId="0" hiddenButton="1"/>
    <filterColumn colId="1" hiddenButton="1"/>
  </autoFilter>
  <tableColumns count="2">
    <tableColumn id="1" xr3:uid="{00000000-0010-0000-0000-000001000000}" name="Table Number" dataDxfId="136" dataCellStyle="Hyperlink"/>
    <tableColumn id="2" xr3:uid="{00000000-0010-0000-0000-000002000000}" name="Table Description" dataDxfId="135"/>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9000000}" name="Table1" displayName="Table1" ref="A5:J19" totalsRowShown="0" headerRowDxfId="67" dataDxfId="65" headerRowBorderDxfId="66" tableBorderDxfId="64">
  <autoFilter ref="A5:J1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Age Band" dataDxfId="63"/>
    <tableColumn id="2" xr3:uid="{00000000-0010-0000-0900-000002000000}" name="Enhanced Mobility Award Status" dataDxfId="62"/>
    <tableColumn id="3" xr3:uid="{00000000-0010-0000-0900-000003000000}" name="Standard Mobility Award Status" dataDxfId="61"/>
    <tableColumn id="4" xr3:uid="{00000000-0010-0000-0900-000004000000}" name="Nil Mobility Award Status" dataDxfId="60"/>
    <tableColumn id="5" xr3:uid="{00000000-0010-0000-0900-000005000000}" name="Unknown or Missing Mobility Award Status" dataDxfId="59"/>
    <tableColumn id="6" xr3:uid="{00000000-0010-0000-0900-000006000000}" name="Total" dataDxfId="58"/>
    <tableColumn id="7" xr3:uid="{00000000-0010-0000-0900-000007000000}" name="Percentage of Enhanced Mobility Award Status" dataDxfId="57"/>
    <tableColumn id="8" xr3:uid="{00000000-0010-0000-0900-000008000000}" name="Percentage of Standard Mobility Award Status" dataDxfId="56"/>
    <tableColumn id="9" xr3:uid="{00000000-0010-0000-0900-000009000000}" name="Percentage of Nil Mobility Award Status" dataDxfId="55"/>
    <tableColumn id="10" xr3:uid="{00000000-0010-0000-0900-00000A000000}" name="Total Percentage" dataDxfId="54"/>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79" displayName="Table79" ref="A24:J38" totalsRowShown="0" headerRowDxfId="53" dataDxfId="52" tableBorderDxfId="51">
  <tableColumns count="10">
    <tableColumn id="1" xr3:uid="{00000000-0010-0000-0A00-000001000000}" name="Age Band" dataDxfId="50"/>
    <tableColumn id="2" xr3:uid="{00000000-0010-0000-0A00-000002000000}" name="Enhanced Daily Living Award Status" dataDxfId="49"/>
    <tableColumn id="3" xr3:uid="{00000000-0010-0000-0A00-000003000000}" name="Standard Daily Living Award Status" dataDxfId="48"/>
    <tableColumn id="4" xr3:uid="{00000000-0010-0000-0A00-000004000000}" name="Nil Daily Living Award Status" dataDxfId="47"/>
    <tableColumn id="5" xr3:uid="{00000000-0010-0000-0A00-000005000000}" name="Unknown or Missing Daily Living Award Status" dataDxfId="46"/>
    <tableColumn id="6" xr3:uid="{00000000-0010-0000-0A00-000006000000}" name="Total" dataDxfId="45"/>
    <tableColumn id="7" xr3:uid="{00000000-0010-0000-0A00-000007000000}" name="Percentage of Enhanced Daily Living Award Status" dataDxfId="44"/>
    <tableColumn id="8" xr3:uid="{00000000-0010-0000-0A00-000008000000}" name="Percentage of Standard Daily Living Award Status" dataDxfId="43"/>
    <tableColumn id="9" xr3:uid="{00000000-0010-0000-0A00-000009000000}" name="Percentage of _x000a_Nil Daily Living Award Status" dataDxfId="42"/>
    <tableColumn id="11" xr3:uid="{00000000-0010-0000-0A00-00000B000000}" name="Total Percentage" dataDxfId="41"/>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9" displayName="Table9" ref="A7:J21" totalsRowShown="0" headerRowDxfId="40" dataDxfId="39" tableBorderDxfId="38">
  <autoFilter ref="A7:J21"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B00-000001000000}" name="Age Band" dataDxfId="37" totalsRowDxfId="36"/>
    <tableColumn id="2" xr3:uid="{00000000-0010-0000-0B00-000002000000}" name="Enhanced Daily Living Award Status" dataDxfId="35" totalsRowDxfId="34"/>
    <tableColumn id="3" xr3:uid="{00000000-0010-0000-0B00-000003000000}" name="Standard Daily Living Award Status" dataDxfId="33" totalsRowDxfId="32"/>
    <tableColumn id="4" xr3:uid="{00000000-0010-0000-0B00-000004000000}" name="Nil Daily Living Award Status" dataDxfId="31" totalsRowDxfId="30"/>
    <tableColumn id="5" xr3:uid="{00000000-0010-0000-0B00-000005000000}" name="Unknown or Missing Daily Living Award Status" dataDxfId="29" totalsRowDxfId="28"/>
    <tableColumn id="6" xr3:uid="{00000000-0010-0000-0B00-000006000000}" name="Total" dataDxfId="27" totalsRowDxfId="26"/>
    <tableColumn id="7" xr3:uid="{00000000-0010-0000-0B00-000007000000}" name="Percentage of Enhanced Daily Living Award Status" dataDxfId="25" totalsRowDxfId="24"/>
    <tableColumn id="8" xr3:uid="{00000000-0010-0000-0B00-000008000000}" name="Percentage of Standard Daily Living Award Status" dataDxfId="23" totalsRowDxfId="22"/>
    <tableColumn id="9" xr3:uid="{00000000-0010-0000-0B00-000009000000}" name="Percentage of_x000a_ Nil Daily Living Award Status" dataDxfId="21" totalsRowDxfId="20"/>
    <tableColumn id="10" xr3:uid="{00000000-0010-0000-0B00-00000A000000}" name="Total Percentage" dataDxfId="19" totalsRowDxfId="18"/>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2" displayName="Table12" ref="A4:O120" totalsRowShown="0" headerRowDxfId="17" dataDxfId="16" tableBorderDxfId="15">
  <autoFilter ref="A4:O120"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sortState xmlns:xlrd2="http://schemas.microsoft.com/office/spreadsheetml/2017/richdata2" ref="A5:O120">
    <sortCondition descending="1" ref="A5:A120"/>
  </sortState>
  <tableColumns count="15">
    <tableColumn id="1" xr3:uid="{00000000-0010-0000-0C00-000001000000}" name="Month" dataDxfId="14"/>
    <tableColumn id="2" xr3:uid="{00000000-0010-0000-0C00-000002000000}" name="SREL Reassessment" dataDxfId="13"/>
    <tableColumn id="3" xr3:uid="{00000000-0010-0000-0C00-000003000000}" name="SREL Not Reassessment" dataDxfId="12"/>
    <tableColumn id="4" xr3:uid="{00000000-0010-0000-0C00-000004000000}" name="SREL Total" dataDxfId="11"/>
    <tableColumn id="5" xr3:uid="{00000000-0010-0000-0C00-000005000000}" name="Not SREL Reassessment" dataDxfId="10"/>
    <tableColumn id="6" xr3:uid="{00000000-0010-0000-0C00-000006000000}" name="Not SREL Not Reassessment" dataDxfId="9"/>
    <tableColumn id="7" xr3:uid="{00000000-0010-0000-0C00-000007000000}" name="Not SREL Total" dataDxfId="8"/>
    <tableColumn id="8" xr3:uid="{00000000-0010-0000-0C00-000008000000}" name="Unknown Reassessment" dataDxfId="7"/>
    <tableColumn id="9" xr3:uid="{00000000-0010-0000-0C00-000009000000}" name="Unknown Not Reassessment" dataDxfId="6"/>
    <tableColumn id="10" xr3:uid="{00000000-0010-0000-0C00-00000A000000}" name="Unknown Total" dataDxfId="5"/>
    <tableColumn id="11" xr3:uid="{00000000-0010-0000-0C00-00000B000000}" name="Total Reassessment" dataDxfId="4"/>
    <tableColumn id="12" xr3:uid="{00000000-0010-0000-0C00-00000C000000}" name="Total Not Reassessment" dataDxfId="3"/>
    <tableColumn id="13" xr3:uid="{00000000-0010-0000-0C00-00000D000000}" name="Total" dataDxfId="2"/>
    <tableColumn id="14" xr3:uid="{00000000-0010-0000-0C00-00000E000000}" name="Percentage of Special Rules for End of Life" dataDxfId="1"/>
    <tableColumn id="15" xr3:uid="{00000000-0010-0000-0C00-00000F000000}" name="Percentage of Reassessment"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S1" displayName="TableS1" ref="A60:M61" totalsRowShown="0" headerRowDxfId="134" dataDxfId="132" headerRowBorderDxfId="133" tableBorderDxfId="131" totalsRowBorderDxfId="130">
  <autoFilter ref="A60:M6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Month" dataDxfId="129"/>
    <tableColumn id="2" xr3:uid="{00000000-0010-0000-0100-000002000000}" name="Nov-21" dataDxfId="128"/>
    <tableColumn id="3" xr3:uid="{00000000-0010-0000-0100-000003000000}" name="Dec-21" dataDxfId="127"/>
    <tableColumn id="4" xr3:uid="{00000000-0010-0000-0100-000004000000}" name="Jan-22" dataDxfId="126"/>
    <tableColumn id="5" xr3:uid="{00000000-0010-0000-0100-000005000000}" name="Feb-22" dataDxfId="125"/>
    <tableColumn id="6" xr3:uid="{00000000-0010-0000-0100-000006000000}" name="Mar-22" dataDxfId="124"/>
    <tableColumn id="7" xr3:uid="{00000000-0010-0000-0100-000007000000}" name="Apr-22" dataDxfId="123"/>
    <tableColumn id="8" xr3:uid="{00000000-0010-0000-0100-000008000000}" name="May-22" dataDxfId="122"/>
    <tableColumn id="9" xr3:uid="{00000000-0010-0000-0100-000009000000}" name="Jun-22" dataDxfId="121"/>
    <tableColumn id="10" xr3:uid="{00000000-0010-0000-0100-00000A000000}" name="Jul-22" dataDxfId="120"/>
    <tableColumn id="11" xr3:uid="{00000000-0010-0000-0100-00000B000000}" name="Aug-22" dataDxfId="119"/>
    <tableColumn id="12" xr3:uid="{00000000-0010-0000-0100-00000C000000}" name="Sep-22" dataDxfId="118"/>
    <tableColumn id="13" xr3:uid="{00000000-0010-0000-0100-00000D000000}" name="Oct-22" dataDxfId="11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TableS3" displayName="TableS3" ref="A69:B77" totalsRowShown="0" headerRowDxfId="116" headerRowBorderDxfId="115" tableBorderDxfId="114">
  <autoFilter ref="A69:B77" xr:uid="{00000000-0009-0000-0100-00000B000000}">
    <filterColumn colId="0" hiddenButton="1"/>
    <filterColumn colId="1" hiddenButton="1"/>
  </autoFilter>
  <tableColumns count="2">
    <tableColumn id="1" xr3:uid="{00000000-0010-0000-0200-000001000000}" name="Disability" dataDxfId="113"/>
    <tableColumn id="2" xr3:uid="{00000000-0010-0000-0200-000002000000}" name="Percentage of cases" dataDxfId="11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leS4" displayName="TableS4" ref="A80:C83" totalsRowShown="0" headerRowDxfId="111" headerRowBorderDxfId="110" tableBorderDxfId="109">
  <autoFilter ref="A80:C83" xr:uid="{00000000-0009-0000-0100-00000D000000}">
    <filterColumn colId="0" hiddenButton="1"/>
    <filterColumn colId="1" hiddenButton="1"/>
    <filterColumn colId="2" hiddenButton="1"/>
  </autoFilter>
  <tableColumns count="3">
    <tableColumn id="1" xr3:uid="{00000000-0010-0000-0300-000001000000}" name="Gender" dataDxfId="108"/>
    <tableColumn id="2" xr3:uid="{00000000-0010-0000-0300-000002000000}" name="Number of cases" dataDxfId="107"/>
    <tableColumn id="3" xr3:uid="{00000000-0010-0000-0300-000003000000}" name="Percentage of cases" dataDxfId="106"/>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86:C98" totalsRowShown="0" headerRowDxfId="105" headerRowBorderDxfId="104" tableBorderDxfId="103">
  <autoFilter ref="A86:C98" xr:uid="{00000000-0009-0000-0100-00000E000000}">
    <filterColumn colId="0" hiddenButton="1"/>
    <filterColumn colId="1" hiddenButton="1"/>
    <filterColumn colId="2" hiddenButton="1"/>
  </autoFilter>
  <tableColumns count="3">
    <tableColumn id="1" xr3:uid="{00000000-0010-0000-0400-000001000000}" name="Age band" dataDxfId="102"/>
    <tableColumn id="2" xr3:uid="{00000000-0010-0000-0400-000002000000}" name="Number of cases" dataDxfId="101"/>
    <tableColumn id="3" xr3:uid="{00000000-0010-0000-0400-000003000000}" name="Percentage of cases" dataDxfId="100"/>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Table7" displayName="Table7" ref="A101:B105" totalsRowShown="0">
  <tableColumns count="2">
    <tableColumn id="1" xr3:uid="{00000000-0010-0000-0500-000001000000}" name="Mobility Award Level" dataDxfId="99"/>
    <tableColumn id="2" xr3:uid="{00000000-0010-0000-0500-000002000000}" name="Number with Entitlement" dataDxfId="98" dataCellStyle="Comma"/>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A4:E16" totalsRowShown="0" headerRowDxfId="97" dataDxfId="96" tableBorderDxfId="95">
  <autoFilter ref="A4:E16" xr:uid="{00000000-0009-0000-0100-000003000000}">
    <filterColumn colId="0" hiddenButton="1"/>
    <filterColumn colId="1" hiddenButton="1"/>
    <filterColumn colId="2" hiddenButton="1"/>
    <filterColumn colId="3" hiddenButton="1"/>
    <filterColumn colId="4" hiddenButton="1"/>
  </autoFilter>
  <tableColumns count="5">
    <tableColumn id="1" xr3:uid="{00000000-0010-0000-0600-000001000000}" name="Month" dataDxfId="94"/>
    <tableColumn id="2" xr3:uid="{00000000-0010-0000-0600-000002000000}" name="Special Rules for End of Life " dataDxfId="93"/>
    <tableColumn id="3" xr3:uid="{00000000-0010-0000-0600-000003000000}" name="Not Special Rules for End of Life " dataDxfId="92"/>
    <tableColumn id="4" xr3:uid="{00000000-0010-0000-0600-000004000000}" name="Total" dataDxfId="91"/>
    <tableColumn id="5" xr3:uid="{00000000-0010-0000-0600-000005000000}" name="Percentage Special Rules for End of Life" dataDxfId="90"/>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 displayName="Table4" ref="A5:F27" totalsRowShown="0" headerRowDxfId="89" dataDxfId="87" headerRowBorderDxfId="88" tableBorderDxfId="86" totalsRowBorderDxfId="85">
  <tableColumns count="6">
    <tableColumn id="1" xr3:uid="{00000000-0010-0000-0700-000001000000}" name="Disability" dataDxfId="84"/>
    <tableColumn id="2" xr3:uid="{00000000-0010-0000-0700-000002000000}" name="Jul-22" dataDxfId="83"/>
    <tableColumn id="3" xr3:uid="{00000000-0010-0000-0700-000003000000}" name="Aug-22" dataDxfId="82"/>
    <tableColumn id="4" xr3:uid="{00000000-0010-0000-0700-000004000000}" name="Sep-22" dataDxfId="81"/>
    <tableColumn id="5" xr3:uid="{00000000-0010-0000-0700-000005000000}" name="Oct-22" dataDxfId="80"/>
    <tableColumn id="6" xr3:uid="{00000000-0010-0000-0700-000006000000}" name="Percentage in Oct-22" dataDxfId="7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5" displayName="Table5" ref="A5:H19" totalsRowShown="0" headerRowDxfId="78" dataDxfId="77" tableBorderDxfId="76">
  <autoFilter ref="A5:H19"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Age Band" dataDxfId="75"/>
    <tableColumn id="2" xr3:uid="{00000000-0010-0000-0800-000002000000}" name="Total" dataDxfId="74"/>
    <tableColumn id="3" xr3:uid="{00000000-0010-0000-0800-000003000000}" name="Percentage by age band" dataDxfId="73"/>
    <tableColumn id="4" xr3:uid="{00000000-0010-0000-0800-000004000000}" name="Male" dataDxfId="72"/>
    <tableColumn id="5" xr3:uid="{00000000-0010-0000-0800-000005000000}" name="Female" dataDxfId="71"/>
    <tableColumn id="6" xr3:uid="{00000000-0010-0000-0800-000006000000}" name="Percentage _x000a_Male" dataDxfId="70"/>
    <tableColumn id="7" xr3:uid="{00000000-0010-0000-0800-000007000000}" name="Percentage Female" dataDxfId="69"/>
    <tableColumn id="8" xr3:uid="{00000000-0010-0000-0800-000008000000}" name="Total Percentage" dataDxfId="6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heetViews>
  <sheetFormatPr defaultColWidth="9.1796875" defaultRowHeight="14.5" x14ac:dyDescent="0.35"/>
  <cols>
    <col min="1" max="1" width="16.7265625" style="2" customWidth="1"/>
    <col min="2" max="2" width="132.54296875" style="2" customWidth="1"/>
    <col min="3" max="16384" width="9.1796875" style="2"/>
  </cols>
  <sheetData>
    <row r="1" spans="1:2" x14ac:dyDescent="0.35">
      <c r="A1" s="1" t="s">
        <v>146</v>
      </c>
    </row>
    <row r="2" spans="1:2" x14ac:dyDescent="0.35">
      <c r="A2" s="1" t="s">
        <v>55</v>
      </c>
    </row>
    <row r="3" spans="1:2" x14ac:dyDescent="0.35">
      <c r="A3" s="3" t="s">
        <v>56</v>
      </c>
      <c r="B3" s="4" t="s">
        <v>57</v>
      </c>
    </row>
    <row r="4" spans="1:2" s="72" customFormat="1" x14ac:dyDescent="0.35">
      <c r="A4" s="125" t="s">
        <v>144</v>
      </c>
      <c r="B4" s="177" t="s">
        <v>145</v>
      </c>
    </row>
    <row r="5" spans="1:2" x14ac:dyDescent="0.35">
      <c r="A5" s="5" t="s">
        <v>49</v>
      </c>
      <c r="B5" s="6" t="s">
        <v>154</v>
      </c>
    </row>
    <row r="6" spans="1:2" x14ac:dyDescent="0.35">
      <c r="A6" s="110" t="s">
        <v>39</v>
      </c>
      <c r="B6" s="6" t="s">
        <v>147</v>
      </c>
    </row>
    <row r="7" spans="1:2" x14ac:dyDescent="0.35">
      <c r="A7" s="5" t="s">
        <v>40</v>
      </c>
      <c r="B7" s="6" t="s">
        <v>148</v>
      </c>
    </row>
    <row r="8" spans="1:2" x14ac:dyDescent="0.35">
      <c r="A8" s="5" t="s">
        <v>41</v>
      </c>
      <c r="B8" s="6" t="s">
        <v>149</v>
      </c>
    </row>
    <row r="9" spans="1:2" x14ac:dyDescent="0.35">
      <c r="A9" s="5" t="s">
        <v>42</v>
      </c>
      <c r="B9" s="6" t="s">
        <v>150</v>
      </c>
    </row>
    <row r="10" spans="1:2" x14ac:dyDescent="0.35">
      <c r="A10" s="125" t="s">
        <v>61</v>
      </c>
      <c r="B10" s="6" t="s">
        <v>151</v>
      </c>
    </row>
    <row r="11" spans="1:2" x14ac:dyDescent="0.35">
      <c r="A11" s="126" t="s">
        <v>60</v>
      </c>
      <c r="B11" s="7" t="s">
        <v>152</v>
      </c>
    </row>
    <row r="12" spans="1:2" x14ac:dyDescent="0.35">
      <c r="A12" s="5" t="s">
        <v>48</v>
      </c>
      <c r="B12" s="6" t="s">
        <v>153</v>
      </c>
    </row>
    <row r="14" spans="1:2" x14ac:dyDescent="0.35">
      <c r="A14" s="141"/>
    </row>
  </sheetData>
  <hyperlinks>
    <hyperlink ref="A7" location="'Table 2 Disabilities'!A1" display="Table 2" xr:uid="{00000000-0004-0000-0000-000000000000}"/>
    <hyperlink ref="A8" location="'Table 3 Age and Gender'!A1" display="Table 3" xr:uid="{00000000-0004-0000-0000-000001000000}"/>
    <hyperlink ref="A9" location="'Table 4 Age and Mobility Award'!A1" display="Table 4" xr:uid="{00000000-0004-0000-0000-000002000000}"/>
    <hyperlink ref="A10" location="'Tables 5a and 5b Daily Living'!A7" display="Table 5a" xr:uid="{00000000-0004-0000-0000-000003000000}"/>
    <hyperlink ref="A12" location="'Table 6 Registrations by Month'!A1" display="Table 6" xr:uid="{00000000-0004-0000-0000-000004000000}"/>
    <hyperlink ref="A5" location="'Summary panel'!A1" display="Summary Panel" xr:uid="{00000000-0004-0000-0000-000005000000}"/>
    <hyperlink ref="A11" location="'Tables 5a and 5b Daily Living'!A25" display="Table 5b" xr:uid="{00000000-0004-0000-0000-000006000000}"/>
    <hyperlink ref="A6" location="'Table 1 End of Life Rules'!A1" display="Table 1" xr:uid="{00000000-0004-0000-0000-000007000000}"/>
    <hyperlink ref="A4" location="Notes!A1" display="Notes" xr:uid="{00000000-0004-0000-0000-000008000000}"/>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heetViews>
  <sheetFormatPr defaultRowHeight="14.5" x14ac:dyDescent="0.35"/>
  <cols>
    <col min="2" max="2" width="142.1796875" customWidth="1"/>
  </cols>
  <sheetData>
    <row r="1" spans="1:2" ht="15.65" customHeight="1" x14ac:dyDescent="0.35">
      <c r="A1" s="160" t="s">
        <v>129</v>
      </c>
    </row>
    <row r="2" spans="1:2" ht="19" customHeight="1" x14ac:dyDescent="0.35">
      <c r="A2" s="161" t="s">
        <v>130</v>
      </c>
      <c r="B2" s="161" t="s">
        <v>142</v>
      </c>
    </row>
    <row r="3" spans="1:2" ht="34.5" customHeight="1" x14ac:dyDescent="0.35">
      <c r="A3" s="161" t="s">
        <v>131</v>
      </c>
      <c r="B3" s="162" t="s">
        <v>132</v>
      </c>
    </row>
    <row r="4" spans="1:2" ht="50.15" customHeight="1" x14ac:dyDescent="0.35">
      <c r="A4" s="163" t="s">
        <v>134</v>
      </c>
      <c r="B4" s="162" t="s">
        <v>34</v>
      </c>
    </row>
    <row r="5" spans="1:2" ht="36" customHeight="1" x14ac:dyDescent="0.35">
      <c r="A5" s="163" t="s">
        <v>139</v>
      </c>
      <c r="B5" s="164" t="s">
        <v>38</v>
      </c>
    </row>
    <row r="6" spans="1:2" ht="85.5" customHeight="1" x14ac:dyDescent="0.35">
      <c r="A6" s="163" t="s">
        <v>140</v>
      </c>
      <c r="B6" s="165" t="s">
        <v>169</v>
      </c>
    </row>
    <row r="7" spans="1:2" ht="43.5" x14ac:dyDescent="0.35">
      <c r="A7" s="163" t="s">
        <v>141</v>
      </c>
      <c r="B7" s="165" t="s">
        <v>179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15"/>
  <sheetViews>
    <sheetView zoomScaleNormal="100" workbookViewId="0"/>
  </sheetViews>
  <sheetFormatPr defaultColWidth="9.1796875" defaultRowHeight="14.5" x14ac:dyDescent="0.35"/>
  <cols>
    <col min="1" max="1" width="31.1796875" style="9" customWidth="1"/>
    <col min="2" max="2" width="22.81640625" style="9" customWidth="1"/>
    <col min="3" max="3" width="19" style="9" customWidth="1"/>
    <col min="4" max="13" width="15.54296875" style="9" customWidth="1"/>
    <col min="14" max="16384" width="9.1796875" style="9"/>
  </cols>
  <sheetData>
    <row r="1" spans="1:9" x14ac:dyDescent="0.35">
      <c r="A1" s="13" t="s">
        <v>154</v>
      </c>
      <c r="B1" s="19"/>
      <c r="C1" s="19"/>
      <c r="D1" s="19"/>
      <c r="E1" s="19"/>
      <c r="F1" s="19"/>
      <c r="G1" s="19"/>
    </row>
    <row r="2" spans="1:9" ht="14.5" customHeight="1" x14ac:dyDescent="0.35">
      <c r="A2" s="88" t="s">
        <v>118</v>
      </c>
      <c r="B2" s="87"/>
      <c r="C2" s="87"/>
      <c r="D2" s="87"/>
      <c r="E2" s="87"/>
      <c r="F2" s="87"/>
      <c r="G2" s="87"/>
    </row>
    <row r="3" spans="1:9" ht="14.5" customHeight="1" x14ac:dyDescent="0.35">
      <c r="A3" s="88" t="s">
        <v>163</v>
      </c>
      <c r="B3" s="87"/>
      <c r="C3" s="87"/>
      <c r="D3" s="87"/>
      <c r="E3" s="87"/>
      <c r="F3" s="87"/>
      <c r="G3" s="87"/>
    </row>
    <row r="4" spans="1:9" ht="14.5" customHeight="1" x14ac:dyDescent="0.35">
      <c r="A4" s="88" t="s">
        <v>119</v>
      </c>
      <c r="B4" s="87"/>
      <c r="C4" s="87"/>
      <c r="D4" s="87"/>
      <c r="E4" s="87"/>
      <c r="F4" s="87"/>
      <c r="G4" s="87"/>
    </row>
    <row r="5" spans="1:9" ht="14.5" customHeight="1" x14ac:dyDescent="0.35">
      <c r="A5" s="88" t="s">
        <v>120</v>
      </c>
      <c r="B5" s="87"/>
      <c r="C5" s="87"/>
      <c r="D5" s="87"/>
      <c r="E5" s="87"/>
      <c r="F5" s="87"/>
      <c r="G5" s="87"/>
    </row>
    <row r="6" spans="1:9" ht="14.5" customHeight="1" x14ac:dyDescent="0.35">
      <c r="A6" s="88" t="s">
        <v>121</v>
      </c>
      <c r="B6" s="87"/>
      <c r="C6" s="87"/>
      <c r="D6" s="87"/>
      <c r="E6" s="87"/>
      <c r="F6" s="87"/>
      <c r="G6" s="87"/>
    </row>
    <row r="7" spans="1:9" x14ac:dyDescent="0.35">
      <c r="A7" s="88" t="s">
        <v>122</v>
      </c>
      <c r="B7" s="87"/>
      <c r="C7" s="87"/>
      <c r="D7" s="87"/>
      <c r="E7" s="87"/>
      <c r="F7" s="87"/>
      <c r="G7" s="87"/>
    </row>
    <row r="8" spans="1:9" x14ac:dyDescent="0.35">
      <c r="A8" s="8" t="s">
        <v>157</v>
      </c>
    </row>
    <row r="9" spans="1:9" ht="17.149999999999999" customHeight="1" x14ac:dyDescent="0.35">
      <c r="A9" s="10"/>
      <c r="B9" s="10"/>
      <c r="C9" s="10"/>
      <c r="D9" s="10"/>
      <c r="E9" s="10"/>
      <c r="F9" s="10"/>
      <c r="G9" s="10"/>
      <c r="H9" s="10"/>
      <c r="I9" s="10"/>
    </row>
    <row r="10" spans="1:9" ht="17.149999999999999" customHeight="1" x14ac:dyDescent="0.35">
      <c r="A10" s="10"/>
      <c r="B10" s="10"/>
      <c r="C10" s="10"/>
      <c r="D10" s="10"/>
      <c r="E10" s="10"/>
      <c r="F10" s="10"/>
      <c r="G10" s="10"/>
      <c r="H10" s="10"/>
      <c r="I10" s="10"/>
    </row>
    <row r="11" spans="1:9" ht="17.149999999999999" customHeight="1" x14ac:dyDescent="0.35">
      <c r="A11" s="10"/>
      <c r="B11" s="10"/>
      <c r="C11" s="10"/>
      <c r="D11" s="10"/>
      <c r="E11" s="10"/>
      <c r="F11" s="10"/>
      <c r="G11" s="10"/>
      <c r="H11" s="10"/>
      <c r="I11" s="10"/>
    </row>
    <row r="12" spans="1:9" ht="17.149999999999999" customHeight="1" x14ac:dyDescent="0.35">
      <c r="A12" s="10"/>
      <c r="B12" s="10"/>
      <c r="C12" s="10"/>
      <c r="D12" s="10"/>
      <c r="E12" s="10"/>
      <c r="F12" s="10"/>
      <c r="G12" s="10"/>
      <c r="H12" s="10"/>
      <c r="I12" s="10"/>
    </row>
    <row r="13" spans="1:9" ht="17.149999999999999" customHeight="1" x14ac:dyDescent="0.35">
      <c r="A13" s="10"/>
      <c r="B13" s="10"/>
      <c r="C13" s="10"/>
      <c r="D13" s="10"/>
      <c r="E13" s="10"/>
      <c r="F13" s="10"/>
      <c r="G13" s="10"/>
      <c r="H13" s="10"/>
      <c r="I13" s="10"/>
    </row>
    <row r="14" spans="1:9" ht="17.149999999999999" customHeight="1" x14ac:dyDescent="0.35">
      <c r="A14" s="10"/>
      <c r="B14" s="10"/>
      <c r="C14" s="10"/>
      <c r="D14" s="10"/>
      <c r="E14" s="10"/>
      <c r="F14" s="10"/>
      <c r="G14" s="10"/>
      <c r="H14" s="10"/>
      <c r="I14" s="10"/>
    </row>
    <row r="15" spans="1:9" ht="17.149999999999999" customHeight="1" x14ac:dyDescent="0.35">
      <c r="A15" s="10"/>
      <c r="B15" s="10"/>
      <c r="C15" s="10"/>
      <c r="D15" s="10"/>
      <c r="E15" s="10"/>
      <c r="F15" s="10"/>
      <c r="G15" s="10"/>
      <c r="H15" s="10"/>
      <c r="I15" s="10"/>
    </row>
    <row r="16" spans="1:9" ht="17.149999999999999" customHeight="1" x14ac:dyDescent="0.35">
      <c r="A16" s="10"/>
      <c r="B16" s="10"/>
      <c r="C16" s="10"/>
      <c r="D16" s="10"/>
      <c r="E16" s="10"/>
      <c r="F16" s="10"/>
      <c r="G16" s="10"/>
      <c r="H16" s="10"/>
      <c r="I16" s="10"/>
    </row>
    <row r="17" spans="1:9" ht="17.149999999999999" customHeight="1" x14ac:dyDescent="0.35">
      <c r="A17" s="10"/>
      <c r="B17" s="10"/>
      <c r="C17" s="10"/>
      <c r="D17" s="10"/>
      <c r="E17" s="10"/>
      <c r="F17" s="10"/>
      <c r="G17" s="10"/>
      <c r="H17" s="10"/>
      <c r="I17" s="10"/>
    </row>
    <row r="18" spans="1:9" ht="17.149999999999999" customHeight="1" x14ac:dyDescent="0.35">
      <c r="A18" s="10"/>
      <c r="B18" s="10"/>
      <c r="C18" s="10"/>
      <c r="D18" s="10"/>
      <c r="E18" s="10"/>
      <c r="F18" s="10"/>
      <c r="G18" s="10"/>
      <c r="H18" s="10"/>
      <c r="I18" s="10"/>
    </row>
    <row r="19" spans="1:9" ht="17.149999999999999" customHeight="1" x14ac:dyDescent="0.35">
      <c r="A19" s="10"/>
      <c r="B19" s="10"/>
      <c r="C19" s="10"/>
      <c r="D19" s="10"/>
      <c r="E19" s="10"/>
      <c r="F19" s="10"/>
      <c r="G19" s="10"/>
      <c r="H19" s="10"/>
      <c r="I19" s="10"/>
    </row>
    <row r="20" spans="1:9" ht="17.149999999999999" customHeight="1" x14ac:dyDescent="0.35">
      <c r="A20" s="10"/>
      <c r="B20" s="10"/>
      <c r="C20" s="10"/>
      <c r="D20" s="10"/>
      <c r="E20" s="10"/>
      <c r="F20" s="10"/>
      <c r="G20" s="10"/>
      <c r="H20" s="10"/>
      <c r="I20" s="10"/>
    </row>
    <row r="21" spans="1:9" ht="17.149999999999999" customHeight="1" x14ac:dyDescent="0.35">
      <c r="A21" s="10"/>
      <c r="B21" s="10"/>
      <c r="C21" s="10"/>
      <c r="D21" s="10"/>
      <c r="E21" s="10"/>
      <c r="F21" s="10"/>
      <c r="G21" s="10"/>
      <c r="H21" s="10"/>
      <c r="I21" s="10"/>
    </row>
    <row r="22" spans="1:9" ht="17.149999999999999" customHeight="1" x14ac:dyDescent="0.35">
      <c r="A22" s="10"/>
      <c r="B22" s="10"/>
      <c r="C22" s="10"/>
      <c r="D22" s="10"/>
      <c r="E22" s="10"/>
      <c r="F22" s="10"/>
      <c r="G22" s="10"/>
      <c r="H22" s="10"/>
      <c r="I22" s="10"/>
    </row>
    <row r="23" spans="1:9" ht="17.149999999999999" customHeight="1" x14ac:dyDescent="0.35">
      <c r="A23" s="10"/>
      <c r="B23" s="10"/>
      <c r="C23" s="10"/>
      <c r="D23" s="10"/>
      <c r="E23" s="10"/>
      <c r="F23" s="10"/>
      <c r="G23" s="10"/>
      <c r="H23" s="10"/>
      <c r="I23" s="10"/>
    </row>
    <row r="24" spans="1:9" ht="17.149999999999999" customHeight="1" x14ac:dyDescent="0.35">
      <c r="A24" s="10"/>
      <c r="B24" s="10"/>
      <c r="C24" s="10"/>
      <c r="D24" s="10"/>
      <c r="E24" s="10"/>
      <c r="F24" s="10"/>
      <c r="G24" s="10"/>
      <c r="H24" s="10"/>
      <c r="I24" s="10"/>
    </row>
    <row r="25" spans="1:9" ht="17.149999999999999" customHeight="1" x14ac:dyDescent="0.35">
      <c r="A25" s="10"/>
      <c r="B25" s="10"/>
      <c r="C25" s="10"/>
      <c r="D25" s="10"/>
      <c r="E25" s="10"/>
      <c r="F25" s="10"/>
      <c r="G25" s="10"/>
      <c r="H25" s="10"/>
      <c r="I25" s="10"/>
    </row>
    <row r="26" spans="1:9" ht="17.149999999999999" customHeight="1" x14ac:dyDescent="0.35">
      <c r="A26" s="10"/>
      <c r="B26" s="10"/>
      <c r="C26" s="10"/>
      <c r="D26" s="10"/>
      <c r="E26" s="10"/>
      <c r="F26" s="10"/>
      <c r="G26" s="10"/>
      <c r="H26" s="10"/>
      <c r="I26" s="10"/>
    </row>
    <row r="27" spans="1:9" ht="17.149999999999999" customHeight="1" x14ac:dyDescent="0.35">
      <c r="A27" s="10"/>
      <c r="B27" s="10"/>
      <c r="C27" s="10"/>
      <c r="D27" s="10"/>
      <c r="E27" s="10"/>
      <c r="F27" s="10"/>
      <c r="G27" s="10"/>
      <c r="H27" s="10"/>
      <c r="I27" s="10"/>
    </row>
    <row r="28" spans="1:9" ht="17.149999999999999" customHeight="1" x14ac:dyDescent="0.35">
      <c r="A28" s="10"/>
      <c r="B28" s="10"/>
      <c r="C28" s="10"/>
      <c r="D28" s="10"/>
      <c r="E28" s="10"/>
      <c r="F28" s="10"/>
      <c r="G28" s="10"/>
      <c r="H28" s="10"/>
      <c r="I28" s="10"/>
    </row>
    <row r="29" spans="1:9" ht="17.149999999999999" customHeight="1" x14ac:dyDescent="0.35">
      <c r="A29" s="10"/>
      <c r="B29" s="10"/>
      <c r="C29" s="10"/>
      <c r="D29" s="10"/>
      <c r="E29" s="10"/>
      <c r="F29" s="10"/>
      <c r="G29" s="10"/>
      <c r="H29" s="10"/>
      <c r="I29" s="10"/>
    </row>
    <row r="30" spans="1:9" ht="17.149999999999999" customHeight="1" x14ac:dyDescent="0.35">
      <c r="A30" s="10"/>
      <c r="B30" s="10"/>
      <c r="C30" s="10"/>
      <c r="D30" s="10"/>
      <c r="E30" s="10"/>
      <c r="F30" s="10"/>
      <c r="G30" s="10"/>
      <c r="H30" s="10"/>
      <c r="I30" s="10"/>
    </row>
    <row r="31" spans="1:9" ht="17.149999999999999" customHeight="1" x14ac:dyDescent="0.35">
      <c r="A31" s="10"/>
      <c r="B31" s="10"/>
      <c r="C31" s="10"/>
      <c r="D31" s="10"/>
      <c r="E31" s="10"/>
      <c r="F31" s="10"/>
      <c r="G31" s="10"/>
      <c r="H31" s="10"/>
      <c r="I31" s="10"/>
    </row>
    <row r="32" spans="1:9" ht="17.149999999999999" customHeight="1" x14ac:dyDescent="0.35">
      <c r="A32" s="10"/>
      <c r="B32" s="10"/>
      <c r="C32" s="10"/>
      <c r="D32" s="10"/>
      <c r="E32" s="10"/>
      <c r="F32" s="10"/>
      <c r="G32" s="10"/>
      <c r="H32" s="10"/>
      <c r="I32" s="10"/>
    </row>
    <row r="33" spans="1:9" ht="17.149999999999999" customHeight="1" x14ac:dyDescent="0.35">
      <c r="A33" s="10"/>
      <c r="B33" s="10"/>
      <c r="C33" s="10"/>
      <c r="D33" s="10"/>
      <c r="E33" s="10"/>
      <c r="F33" s="10"/>
      <c r="G33" s="10"/>
      <c r="H33" s="10"/>
      <c r="I33" s="10"/>
    </row>
    <row r="34" spans="1:9" ht="17.149999999999999" customHeight="1" x14ac:dyDescent="0.35">
      <c r="A34" s="10"/>
      <c r="B34" s="10"/>
      <c r="C34" s="10"/>
      <c r="D34" s="10"/>
      <c r="E34" s="10"/>
      <c r="F34" s="10"/>
      <c r="G34" s="10"/>
      <c r="H34" s="10"/>
      <c r="I34" s="10"/>
    </row>
    <row r="35" spans="1:9" ht="17.149999999999999" customHeight="1" x14ac:dyDescent="0.35">
      <c r="A35" s="10"/>
      <c r="B35" s="10"/>
      <c r="C35" s="10"/>
      <c r="D35" s="10"/>
      <c r="E35" s="10"/>
      <c r="F35" s="10"/>
      <c r="G35" s="10"/>
      <c r="H35" s="10"/>
      <c r="I35" s="10"/>
    </row>
    <row r="36" spans="1:9" ht="17.149999999999999" customHeight="1" x14ac:dyDescent="0.35">
      <c r="A36" s="10"/>
      <c r="B36" s="10"/>
      <c r="C36" s="10"/>
      <c r="D36" s="10"/>
      <c r="E36" s="10"/>
      <c r="F36" s="10"/>
      <c r="G36" s="10"/>
      <c r="H36" s="10"/>
      <c r="I36" s="10"/>
    </row>
    <row r="37" spans="1:9" ht="17.149999999999999" customHeight="1" x14ac:dyDescent="0.35">
      <c r="A37" s="10"/>
      <c r="B37" s="10"/>
      <c r="C37" s="10"/>
      <c r="D37" s="10"/>
      <c r="E37" s="10"/>
      <c r="F37" s="10"/>
      <c r="G37" s="10"/>
      <c r="H37" s="10"/>
      <c r="I37" s="10"/>
    </row>
    <row r="38" spans="1:9" ht="17.149999999999999" customHeight="1" x14ac:dyDescent="0.35">
      <c r="A38" s="10"/>
      <c r="B38" s="10"/>
      <c r="C38" s="10"/>
      <c r="D38" s="10"/>
      <c r="E38" s="10"/>
      <c r="F38" s="10"/>
      <c r="G38" s="10"/>
      <c r="H38" s="10"/>
      <c r="I38" s="10"/>
    </row>
    <row r="39" spans="1:9" ht="17.149999999999999" customHeight="1" x14ac:dyDescent="0.35">
      <c r="A39" s="10"/>
      <c r="B39" s="10"/>
      <c r="C39" s="10"/>
      <c r="D39" s="10"/>
      <c r="E39" s="10"/>
      <c r="F39" s="10"/>
      <c r="G39" s="10"/>
      <c r="H39" s="10"/>
      <c r="I39" s="10"/>
    </row>
    <row r="40" spans="1:9" ht="17.149999999999999" customHeight="1" x14ac:dyDescent="0.35">
      <c r="A40" s="10"/>
      <c r="B40" s="10"/>
      <c r="C40" s="10"/>
      <c r="D40" s="10"/>
      <c r="E40" s="10"/>
      <c r="F40" s="10"/>
      <c r="G40" s="10"/>
      <c r="H40" s="10"/>
      <c r="I40" s="10"/>
    </row>
    <row r="41" spans="1:9" ht="17.149999999999999" customHeight="1" x14ac:dyDescent="0.35">
      <c r="A41" s="10"/>
      <c r="B41" s="10"/>
      <c r="C41" s="10"/>
      <c r="D41" s="10"/>
      <c r="E41" s="10"/>
      <c r="F41" s="10"/>
      <c r="G41" s="10"/>
      <c r="H41" s="10"/>
      <c r="I41" s="10"/>
    </row>
    <row r="42" spans="1:9" ht="17.149999999999999" customHeight="1" x14ac:dyDescent="0.35">
      <c r="A42" s="10"/>
      <c r="B42" s="10"/>
      <c r="C42" s="10"/>
      <c r="D42" s="10"/>
      <c r="E42" s="10"/>
      <c r="F42" s="10"/>
      <c r="G42" s="10"/>
      <c r="H42" s="10"/>
      <c r="I42" s="10"/>
    </row>
    <row r="43" spans="1:9" ht="17.149999999999999" customHeight="1" x14ac:dyDescent="0.35">
      <c r="A43" s="10"/>
      <c r="B43" s="10"/>
      <c r="C43" s="10"/>
      <c r="D43" s="10"/>
      <c r="E43" s="10"/>
      <c r="F43" s="10"/>
      <c r="G43" s="10"/>
      <c r="H43" s="10"/>
      <c r="I43" s="10"/>
    </row>
    <row r="44" spans="1:9" ht="17.149999999999999" customHeight="1" x14ac:dyDescent="0.35">
      <c r="A44" s="10"/>
      <c r="B44" s="10"/>
      <c r="C44" s="10"/>
      <c r="D44" s="10"/>
      <c r="E44" s="10"/>
      <c r="F44" s="10"/>
      <c r="G44" s="10"/>
      <c r="H44" s="10"/>
      <c r="I44" s="10"/>
    </row>
    <row r="45" spans="1:9" ht="17.149999999999999" customHeight="1" x14ac:dyDescent="0.35">
      <c r="A45" s="10"/>
      <c r="B45" s="10"/>
      <c r="C45" s="10"/>
      <c r="D45" s="10"/>
      <c r="E45" s="10"/>
      <c r="F45" s="10"/>
      <c r="G45" s="10"/>
      <c r="H45" s="10"/>
      <c r="I45" s="10"/>
    </row>
    <row r="46" spans="1:9" ht="17.149999999999999" customHeight="1" x14ac:dyDescent="0.35">
      <c r="A46" s="10"/>
      <c r="B46" s="10"/>
      <c r="C46" s="10"/>
      <c r="D46" s="10"/>
      <c r="E46" s="10"/>
      <c r="F46" s="10"/>
      <c r="G46" s="10"/>
      <c r="H46" s="10"/>
      <c r="I46" s="10"/>
    </row>
    <row r="47" spans="1:9" ht="17.149999999999999" customHeight="1" x14ac:dyDescent="0.35">
      <c r="A47" s="10"/>
      <c r="B47" s="10"/>
      <c r="C47" s="10"/>
      <c r="D47" s="10"/>
      <c r="E47" s="10"/>
      <c r="F47" s="10"/>
      <c r="G47" s="10"/>
      <c r="H47" s="10"/>
      <c r="I47" s="10"/>
    </row>
    <row r="48" spans="1:9" ht="17.149999999999999" customHeight="1" x14ac:dyDescent="0.35">
      <c r="A48" s="10"/>
      <c r="B48" s="10"/>
      <c r="C48" s="10"/>
      <c r="D48" s="10"/>
      <c r="E48" s="10"/>
      <c r="F48" s="10"/>
      <c r="G48" s="10"/>
      <c r="H48" s="10"/>
      <c r="I48" s="10"/>
    </row>
    <row r="49" spans="1:13" ht="17.149999999999999" customHeight="1" x14ac:dyDescent="0.35">
      <c r="A49" s="10"/>
      <c r="B49" s="10"/>
      <c r="C49" s="10"/>
      <c r="D49" s="10"/>
      <c r="E49" s="10"/>
      <c r="F49" s="10"/>
      <c r="G49" s="10"/>
      <c r="H49" s="10"/>
      <c r="I49" s="10"/>
    </row>
    <row r="50" spans="1:13" ht="17.149999999999999" customHeight="1" x14ac:dyDescent="0.35">
      <c r="A50" s="10"/>
      <c r="B50" s="10"/>
      <c r="C50" s="10"/>
      <c r="D50" s="10"/>
      <c r="E50" s="10"/>
      <c r="F50" s="10"/>
      <c r="G50" s="10"/>
      <c r="H50" s="10"/>
      <c r="I50" s="10"/>
    </row>
    <row r="51" spans="1:13" ht="17.149999999999999" customHeight="1" x14ac:dyDescent="0.35">
      <c r="A51" s="10"/>
      <c r="B51" s="10"/>
      <c r="C51" s="10"/>
      <c r="D51" s="10"/>
      <c r="E51" s="10"/>
      <c r="F51" s="10"/>
      <c r="G51" s="10"/>
      <c r="H51" s="10"/>
      <c r="I51" s="10"/>
    </row>
    <row r="52" spans="1:13" ht="17.149999999999999" customHeight="1" x14ac:dyDescent="0.35">
      <c r="A52" s="10"/>
      <c r="B52" s="10"/>
      <c r="C52" s="10"/>
      <c r="D52" s="10"/>
      <c r="E52" s="10"/>
      <c r="F52" s="10"/>
      <c r="G52" s="10"/>
      <c r="H52" s="10"/>
      <c r="I52" s="11"/>
      <c r="J52" s="12"/>
      <c r="K52" s="12"/>
      <c r="L52" s="12"/>
      <c r="M52" s="12"/>
    </row>
    <row r="53" spans="1:13" ht="17.149999999999999" customHeight="1" x14ac:dyDescent="0.35">
      <c r="A53" s="11"/>
      <c r="B53" s="11"/>
      <c r="C53" s="11"/>
      <c r="D53" s="11"/>
      <c r="E53" s="11"/>
      <c r="F53" s="11"/>
      <c r="G53" s="11"/>
      <c r="H53" s="11"/>
      <c r="I53" s="11"/>
      <c r="J53" s="12"/>
      <c r="K53" s="12"/>
      <c r="L53" s="12"/>
      <c r="M53" s="12"/>
    </row>
    <row r="54" spans="1:13" ht="17.149999999999999" customHeight="1" x14ac:dyDescent="0.35">
      <c r="A54" s="11"/>
      <c r="B54" s="11"/>
      <c r="C54" s="11"/>
      <c r="D54" s="11"/>
      <c r="E54" s="11"/>
      <c r="F54" s="11"/>
      <c r="G54" s="11"/>
      <c r="H54" s="11"/>
      <c r="I54" s="11"/>
      <c r="J54" s="12"/>
      <c r="K54" s="12"/>
      <c r="L54" s="12"/>
      <c r="M54" s="12"/>
    </row>
    <row r="55" spans="1:13" ht="17.149999999999999" customHeight="1" x14ac:dyDescent="0.35">
      <c r="A55" s="11"/>
      <c r="B55" s="11"/>
      <c r="C55" s="11"/>
      <c r="D55" s="11"/>
      <c r="E55" s="11"/>
      <c r="F55" s="11"/>
      <c r="G55" s="11"/>
      <c r="H55" s="11"/>
      <c r="I55" s="11"/>
      <c r="J55" s="12"/>
      <c r="K55" s="12"/>
      <c r="L55" s="12"/>
      <c r="M55" s="12"/>
    </row>
    <row r="56" spans="1:13" ht="17.149999999999999" customHeight="1" x14ac:dyDescent="0.35">
      <c r="A56" s="11"/>
      <c r="B56" s="11"/>
      <c r="C56" s="11"/>
      <c r="D56" s="11"/>
      <c r="E56" s="11"/>
      <c r="F56" s="11"/>
      <c r="G56" s="11"/>
      <c r="H56" s="11"/>
      <c r="I56" s="11"/>
      <c r="J56" s="12"/>
    </row>
    <row r="57" spans="1:13" ht="17.149999999999999" customHeight="1" x14ac:dyDescent="0.35">
      <c r="A57" s="11"/>
      <c r="B57" s="11"/>
      <c r="C57" s="11"/>
      <c r="D57" s="11"/>
      <c r="E57" s="11"/>
      <c r="F57" s="11"/>
      <c r="G57" s="11"/>
      <c r="H57" s="11"/>
      <c r="I57" s="11"/>
      <c r="J57" s="12"/>
    </row>
    <row r="58" spans="1:13" ht="17.149999999999999" customHeight="1" x14ac:dyDescent="0.35">
      <c r="A58" s="11"/>
      <c r="B58" s="11"/>
      <c r="C58" s="11"/>
      <c r="D58" s="11"/>
      <c r="E58" s="11"/>
      <c r="F58" s="11"/>
      <c r="G58" s="11"/>
      <c r="H58" s="11"/>
      <c r="I58" s="11"/>
      <c r="J58" s="12"/>
    </row>
    <row r="59" spans="1:13" x14ac:dyDescent="0.35">
      <c r="A59" s="13" t="s">
        <v>143</v>
      </c>
    </row>
    <row r="60" spans="1:13" x14ac:dyDescent="0.35">
      <c r="A60" s="14" t="s">
        <v>43</v>
      </c>
      <c r="B60" s="199" t="s">
        <v>91</v>
      </c>
      <c r="C60" s="199" t="s">
        <v>90</v>
      </c>
      <c r="D60" s="199" t="s">
        <v>89</v>
      </c>
      <c r="E60" s="199" t="s">
        <v>88</v>
      </c>
      <c r="F60" s="199" t="s">
        <v>87</v>
      </c>
      <c r="G60" s="199" t="s">
        <v>86</v>
      </c>
      <c r="H60" s="199" t="s">
        <v>92</v>
      </c>
      <c r="I60" s="199" t="s">
        <v>93</v>
      </c>
      <c r="J60" s="199" t="s">
        <v>94</v>
      </c>
      <c r="K60" s="199" t="s">
        <v>160</v>
      </c>
      <c r="L60" s="199" t="s">
        <v>161</v>
      </c>
      <c r="M60" s="199" t="s">
        <v>162</v>
      </c>
    </row>
    <row r="61" spans="1:13" x14ac:dyDescent="0.35">
      <c r="A61" s="15" t="s">
        <v>47</v>
      </c>
      <c r="B61" s="16">
        <v>299444</v>
      </c>
      <c r="C61" s="16">
        <v>302221</v>
      </c>
      <c r="D61" s="16">
        <v>305186</v>
      </c>
      <c r="E61" s="16">
        <v>307693</v>
      </c>
      <c r="F61" s="16">
        <v>310872</v>
      </c>
      <c r="G61" s="16">
        <v>313441</v>
      </c>
      <c r="H61" s="16">
        <v>316416</v>
      </c>
      <c r="I61" s="16">
        <v>319116</v>
      </c>
      <c r="J61" s="17">
        <v>322231</v>
      </c>
      <c r="K61" s="16">
        <v>324846</v>
      </c>
      <c r="L61" s="16">
        <v>327281</v>
      </c>
      <c r="M61" s="17">
        <v>329334</v>
      </c>
    </row>
    <row r="63" spans="1:13" x14ac:dyDescent="0.35">
      <c r="A63" s="13" t="s">
        <v>176</v>
      </c>
      <c r="K63" s="9" t="s">
        <v>51</v>
      </c>
    </row>
    <row r="64" spans="1:13" customFormat="1" x14ac:dyDescent="0.35">
      <c r="A64" s="116" t="s">
        <v>103</v>
      </c>
      <c r="B64" s="169" t="s">
        <v>113</v>
      </c>
      <c r="C64" s="170" t="s">
        <v>114</v>
      </c>
    </row>
    <row r="65" spans="1:3" customFormat="1" x14ac:dyDescent="0.35">
      <c r="A65" s="107" t="s">
        <v>112</v>
      </c>
      <c r="B65" s="115">
        <v>2685</v>
      </c>
      <c r="C65" s="117">
        <v>0.01</v>
      </c>
    </row>
    <row r="66" spans="1:3" customFormat="1" x14ac:dyDescent="0.35">
      <c r="A66" s="119" t="s">
        <v>115</v>
      </c>
      <c r="B66" s="120">
        <v>326645</v>
      </c>
      <c r="C66" s="118">
        <v>0.99</v>
      </c>
    </row>
    <row r="68" spans="1:3" x14ac:dyDescent="0.35">
      <c r="A68" s="13" t="s">
        <v>155</v>
      </c>
      <c r="B68" s="13"/>
    </row>
    <row r="69" spans="1:3" x14ac:dyDescent="0.35">
      <c r="A69" s="217" t="s">
        <v>44</v>
      </c>
      <c r="B69" s="216" t="s">
        <v>82</v>
      </c>
    </row>
    <row r="70" spans="1:3" x14ac:dyDescent="0.35">
      <c r="A70" s="20" t="str">
        <f>'Table 2 Disabilities'!A6</f>
        <v>Psychiatric disorders</v>
      </c>
      <c r="B70" s="89">
        <v>0.38</v>
      </c>
    </row>
    <row r="71" spans="1:3" ht="15.75" customHeight="1" x14ac:dyDescent="0.35">
      <c r="A71" s="21" t="str">
        <f>'Table 2 Disabilities'!A7</f>
        <v>Musculoskeletal disease (general)</v>
      </c>
      <c r="B71" s="218">
        <v>0.2</v>
      </c>
    </row>
    <row r="72" spans="1:3" x14ac:dyDescent="0.35">
      <c r="A72" s="21" t="str">
        <f>'Table 2 Disabilities'!A8</f>
        <v>Neurological disease</v>
      </c>
      <c r="B72" s="218">
        <v>0.13</v>
      </c>
    </row>
    <row r="73" spans="1:3" ht="18" customHeight="1" x14ac:dyDescent="0.35">
      <c r="A73" s="21" t="str">
        <f>'Table 2 Disabilities'!A9</f>
        <v>Musculoskeletal disease (regional)</v>
      </c>
      <c r="B73" s="218">
        <v>0.1</v>
      </c>
    </row>
    <row r="74" spans="1:3" x14ac:dyDescent="0.35">
      <c r="A74" s="21" t="str">
        <f>'Table 2 Disabilities'!A10</f>
        <v>Respiratory disease</v>
      </c>
      <c r="B74" s="218">
        <v>0.05</v>
      </c>
    </row>
    <row r="75" spans="1:3" x14ac:dyDescent="0.35">
      <c r="A75" s="21" t="str">
        <f>'Table 2 Disabilities'!A11</f>
        <v>Malignant disease</v>
      </c>
      <c r="B75" s="218">
        <v>0.03</v>
      </c>
    </row>
    <row r="76" spans="1:3" x14ac:dyDescent="0.35">
      <c r="A76" s="21" t="str">
        <f>'Table 2 Disabilities'!A12</f>
        <v>Cardiovascular disease</v>
      </c>
      <c r="B76" s="218">
        <v>0.03</v>
      </c>
    </row>
    <row r="77" spans="1:3" x14ac:dyDescent="0.35">
      <c r="A77" s="22" t="s">
        <v>45</v>
      </c>
      <c r="B77" s="90">
        <v>0.08</v>
      </c>
    </row>
    <row r="79" spans="1:3" x14ac:dyDescent="0.35">
      <c r="A79" s="13" t="s">
        <v>175</v>
      </c>
    </row>
    <row r="80" spans="1:3" x14ac:dyDescent="0.35">
      <c r="A80" s="24" t="s">
        <v>46</v>
      </c>
      <c r="B80" s="171" t="s">
        <v>81</v>
      </c>
      <c r="C80" s="172" t="s">
        <v>82</v>
      </c>
    </row>
    <row r="81" spans="1:5" x14ac:dyDescent="0.35">
      <c r="A81" s="93" t="s">
        <v>36</v>
      </c>
      <c r="B81" s="16">
        <v>146881</v>
      </c>
      <c r="C81" s="98">
        <v>0.45</v>
      </c>
    </row>
    <row r="82" spans="1:5" x14ac:dyDescent="0.35">
      <c r="A82" s="94" t="s">
        <v>37</v>
      </c>
      <c r="B82" s="96">
        <v>182452</v>
      </c>
      <c r="C82" s="99">
        <v>0.55000000000000004</v>
      </c>
    </row>
    <row r="83" spans="1:5" x14ac:dyDescent="0.35">
      <c r="A83" s="95" t="s">
        <v>0</v>
      </c>
      <c r="B83" s="97">
        <v>329334</v>
      </c>
      <c r="C83" s="100">
        <v>1</v>
      </c>
      <c r="E83" s="124"/>
    </row>
    <row r="85" spans="1:5" x14ac:dyDescent="0.35">
      <c r="A85" s="13" t="s">
        <v>174</v>
      </c>
    </row>
    <row r="86" spans="1:5" x14ac:dyDescent="0.35">
      <c r="A86" s="24" t="s">
        <v>83</v>
      </c>
      <c r="B86" s="171" t="s">
        <v>81</v>
      </c>
      <c r="C86" s="172" t="s">
        <v>82</v>
      </c>
    </row>
    <row r="87" spans="1:5" x14ac:dyDescent="0.35">
      <c r="A87" s="20" t="s">
        <v>22</v>
      </c>
      <c r="B87" s="17">
        <v>6591</v>
      </c>
      <c r="C87" s="101">
        <v>0.02</v>
      </c>
      <c r="D87" s="18"/>
    </row>
    <row r="88" spans="1:5" x14ac:dyDescent="0.35">
      <c r="A88" s="21" t="s">
        <v>23</v>
      </c>
      <c r="B88" s="25">
        <v>15247</v>
      </c>
      <c r="C88" s="102">
        <v>0.05</v>
      </c>
      <c r="D88" s="18"/>
    </row>
    <row r="89" spans="1:5" x14ac:dyDescent="0.35">
      <c r="A89" s="21" t="s">
        <v>24</v>
      </c>
      <c r="B89" s="25">
        <v>15811</v>
      </c>
      <c r="C89" s="102">
        <v>0.05</v>
      </c>
      <c r="D89" s="18"/>
    </row>
    <row r="90" spans="1:5" x14ac:dyDescent="0.35">
      <c r="A90" s="21" t="s">
        <v>25</v>
      </c>
      <c r="B90" s="25">
        <v>18937</v>
      </c>
      <c r="C90" s="102">
        <v>0.06</v>
      </c>
      <c r="D90" s="18"/>
    </row>
    <row r="91" spans="1:5" x14ac:dyDescent="0.35">
      <c r="A91" s="21" t="s">
        <v>26</v>
      </c>
      <c r="B91" s="25">
        <v>21730</v>
      </c>
      <c r="C91" s="102">
        <v>7.0000000000000007E-2</v>
      </c>
      <c r="D91" s="18"/>
    </row>
    <row r="92" spans="1:5" x14ac:dyDescent="0.35">
      <c r="A92" s="21" t="s">
        <v>27</v>
      </c>
      <c r="B92" s="25">
        <v>24542</v>
      </c>
      <c r="C92" s="102">
        <v>7.0000000000000007E-2</v>
      </c>
      <c r="D92" s="18"/>
    </row>
    <row r="93" spans="1:5" x14ac:dyDescent="0.35">
      <c r="A93" s="21" t="s">
        <v>28</v>
      </c>
      <c r="B93" s="25">
        <v>27652</v>
      </c>
      <c r="C93" s="102">
        <v>0.08</v>
      </c>
      <c r="D93" s="18"/>
    </row>
    <row r="94" spans="1:5" x14ac:dyDescent="0.35">
      <c r="A94" s="21" t="s">
        <v>29</v>
      </c>
      <c r="B94" s="25">
        <v>38373</v>
      </c>
      <c r="C94" s="102">
        <v>0.12</v>
      </c>
      <c r="D94" s="18"/>
    </row>
    <row r="95" spans="1:5" x14ac:dyDescent="0.35">
      <c r="A95" s="21" t="s">
        <v>30</v>
      </c>
      <c r="B95" s="25">
        <v>46794</v>
      </c>
      <c r="C95" s="102">
        <v>0.14000000000000001</v>
      </c>
      <c r="D95" s="18"/>
    </row>
    <row r="96" spans="1:5" x14ac:dyDescent="0.35">
      <c r="A96" s="21" t="s">
        <v>31</v>
      </c>
      <c r="B96" s="25">
        <v>50507</v>
      </c>
      <c r="C96" s="102">
        <v>0.15</v>
      </c>
      <c r="D96" s="18"/>
    </row>
    <row r="97" spans="1:5" x14ac:dyDescent="0.35">
      <c r="A97" s="21" t="s">
        <v>32</v>
      </c>
      <c r="B97" s="25">
        <v>42317</v>
      </c>
      <c r="C97" s="102">
        <v>0.13</v>
      </c>
      <c r="D97" s="18"/>
    </row>
    <row r="98" spans="1:5" x14ac:dyDescent="0.35">
      <c r="A98" s="22" t="s">
        <v>33</v>
      </c>
      <c r="B98" s="23">
        <v>20839</v>
      </c>
      <c r="C98" s="103">
        <v>0.06</v>
      </c>
      <c r="D98" s="18"/>
    </row>
    <row r="100" spans="1:5" x14ac:dyDescent="0.35">
      <c r="A100" s="13" t="s">
        <v>156</v>
      </c>
    </row>
    <row r="101" spans="1:5" x14ac:dyDescent="0.35">
      <c r="A101" t="s">
        <v>104</v>
      </c>
      <c r="B101" s="173" t="s">
        <v>105</v>
      </c>
      <c r="C101"/>
      <c r="D101"/>
    </row>
    <row r="102" spans="1:5" x14ac:dyDescent="0.35">
      <c r="A102" s="84" t="s">
        <v>106</v>
      </c>
      <c r="B102" s="166">
        <v>144854</v>
      </c>
      <c r="C102"/>
      <c r="D102"/>
    </row>
    <row r="103" spans="1:5" x14ac:dyDescent="0.35">
      <c r="A103" s="86" t="s">
        <v>107</v>
      </c>
      <c r="B103" s="167">
        <v>97207</v>
      </c>
      <c r="C103"/>
      <c r="D103"/>
    </row>
    <row r="104" spans="1:5" x14ac:dyDescent="0.35">
      <c r="A104" s="86" t="s">
        <v>108</v>
      </c>
      <c r="B104" s="167">
        <v>87250</v>
      </c>
      <c r="C104"/>
      <c r="D104"/>
    </row>
    <row r="105" spans="1:5" x14ac:dyDescent="0.35">
      <c r="A105" s="85" t="s">
        <v>111</v>
      </c>
      <c r="B105" s="168">
        <v>18</v>
      </c>
      <c r="C105"/>
      <c r="D105"/>
    </row>
    <row r="106" spans="1:5" x14ac:dyDescent="0.35">
      <c r="A106"/>
      <c r="B106"/>
      <c r="C106"/>
      <c r="D106"/>
    </row>
    <row r="107" spans="1:5" x14ac:dyDescent="0.35">
      <c r="A107" s="13" t="s">
        <v>173</v>
      </c>
    </row>
    <row r="108" spans="1:5" x14ac:dyDescent="0.35">
      <c r="A108" s="121" t="s">
        <v>109</v>
      </c>
      <c r="B108" s="174" t="s">
        <v>110</v>
      </c>
      <c r="C108" s="175" t="s">
        <v>37</v>
      </c>
    </row>
    <row r="109" spans="1:5" x14ac:dyDescent="0.35">
      <c r="A109" s="104" t="s">
        <v>106</v>
      </c>
      <c r="B109" s="105">
        <v>74751</v>
      </c>
      <c r="C109" s="108">
        <v>84183</v>
      </c>
      <c r="E109" s="124"/>
    </row>
    <row r="110" spans="1:5" x14ac:dyDescent="0.35">
      <c r="A110" s="7" t="s">
        <v>107</v>
      </c>
      <c r="B110" s="122">
        <v>66623</v>
      </c>
      <c r="C110" s="112">
        <v>92662</v>
      </c>
    </row>
    <row r="111" spans="1:5" x14ac:dyDescent="0.35">
      <c r="A111" s="109" t="s">
        <v>108</v>
      </c>
      <c r="B111" s="123">
        <v>5505</v>
      </c>
      <c r="C111" s="113">
        <v>5595</v>
      </c>
    </row>
    <row r="112" spans="1:5" x14ac:dyDescent="0.35">
      <c r="A112" s="106" t="s">
        <v>111</v>
      </c>
      <c r="B112" s="111">
        <v>0</v>
      </c>
      <c r="C112" s="114">
        <v>10</v>
      </c>
    </row>
    <row r="114" spans="1:2" x14ac:dyDescent="0.35">
      <c r="A114" s="200" t="s">
        <v>130</v>
      </c>
      <c r="B114" s="200" t="s">
        <v>142</v>
      </c>
    </row>
    <row r="115" spans="1:2" x14ac:dyDescent="0.35">
      <c r="A115" s="200" t="s">
        <v>131</v>
      </c>
      <c r="B115" s="200" t="s">
        <v>132</v>
      </c>
    </row>
  </sheetData>
  <phoneticPr fontId="15" type="noConversion"/>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8"/>
  <sheetViews>
    <sheetView zoomScaleNormal="100" workbookViewId="0"/>
  </sheetViews>
  <sheetFormatPr defaultColWidth="9.1796875" defaultRowHeight="14.5" x14ac:dyDescent="0.35"/>
  <cols>
    <col min="1" max="5" width="18.54296875" style="2" customWidth="1"/>
    <col min="6" max="13" width="12.1796875" style="2" customWidth="1"/>
    <col min="14" max="16384" width="9.1796875" style="2"/>
  </cols>
  <sheetData>
    <row r="1" spans="1:13" x14ac:dyDescent="0.35">
      <c r="A1" s="127" t="s">
        <v>164</v>
      </c>
      <c r="B1" s="26"/>
      <c r="C1" s="26"/>
      <c r="D1" s="26"/>
      <c r="E1" s="26"/>
      <c r="F1" s="26"/>
      <c r="G1" s="26"/>
      <c r="H1" s="26"/>
      <c r="I1" s="26"/>
      <c r="J1" s="26"/>
      <c r="K1" s="26"/>
      <c r="L1" s="26"/>
      <c r="M1" s="26"/>
    </row>
    <row r="2" spans="1:13" s="72" customFormat="1" x14ac:dyDescent="0.35">
      <c r="A2" s="27" t="s">
        <v>117</v>
      </c>
      <c r="B2" s="26"/>
      <c r="C2" s="26"/>
      <c r="D2" s="26"/>
      <c r="E2" s="26"/>
      <c r="F2" s="26"/>
      <c r="G2" s="26"/>
      <c r="H2" s="26"/>
      <c r="I2" s="26"/>
      <c r="J2" s="26"/>
      <c r="K2" s="26"/>
      <c r="L2" s="26"/>
      <c r="M2" s="26"/>
    </row>
    <row r="3" spans="1:13" s="72" customFormat="1" x14ac:dyDescent="0.35">
      <c r="A3" s="27" t="s">
        <v>52</v>
      </c>
      <c r="B3" s="26"/>
      <c r="C3" s="26"/>
      <c r="D3" s="26"/>
      <c r="E3" s="26"/>
      <c r="F3" s="26"/>
      <c r="G3" s="26"/>
      <c r="H3" s="26"/>
      <c r="I3" s="26"/>
      <c r="J3" s="26"/>
      <c r="K3" s="26"/>
      <c r="L3" s="26"/>
      <c r="M3" s="26"/>
    </row>
    <row r="4" spans="1:13" ht="42.75" customHeight="1" x14ac:dyDescent="0.35">
      <c r="A4" s="28" t="s">
        <v>43</v>
      </c>
      <c r="B4" s="29" t="s">
        <v>135</v>
      </c>
      <c r="C4" s="29" t="s">
        <v>136</v>
      </c>
      <c r="D4" s="29" t="s">
        <v>0</v>
      </c>
      <c r="E4" s="30" t="s">
        <v>116</v>
      </c>
      <c r="F4" s="31"/>
      <c r="G4" s="31"/>
      <c r="H4" s="31"/>
      <c r="I4" s="31"/>
      <c r="J4" s="31"/>
      <c r="K4" s="31"/>
      <c r="L4" s="26"/>
      <c r="M4" s="26"/>
    </row>
    <row r="5" spans="1:13" x14ac:dyDescent="0.35">
      <c r="A5" s="32">
        <v>44501</v>
      </c>
      <c r="B5" s="33">
        <v>3235</v>
      </c>
      <c r="C5" s="33">
        <v>296203</v>
      </c>
      <c r="D5" s="33">
        <v>299444</v>
      </c>
      <c r="E5" s="34">
        <v>1.0999999999999999E-2</v>
      </c>
      <c r="F5" s="26"/>
      <c r="G5" s="191"/>
      <c r="H5" s="26"/>
      <c r="I5" s="26"/>
      <c r="J5" s="26"/>
      <c r="K5" s="26"/>
      <c r="L5" s="26"/>
      <c r="M5" s="26"/>
    </row>
    <row r="6" spans="1:13" x14ac:dyDescent="0.35">
      <c r="A6" s="32">
        <v>44531</v>
      </c>
      <c r="B6" s="33">
        <v>3199</v>
      </c>
      <c r="C6" s="33">
        <v>299023</v>
      </c>
      <c r="D6" s="33">
        <v>302221</v>
      </c>
      <c r="E6" s="34">
        <v>1.0999999999999999E-2</v>
      </c>
      <c r="F6" s="26"/>
      <c r="G6" s="191"/>
      <c r="H6" s="26"/>
      <c r="I6" s="26"/>
      <c r="J6" s="26"/>
      <c r="K6" s="26"/>
      <c r="L6" s="31"/>
      <c r="M6" s="31"/>
    </row>
    <row r="7" spans="1:13" x14ac:dyDescent="0.35">
      <c r="A7" s="32">
        <v>44562</v>
      </c>
      <c r="B7" s="33">
        <v>3213</v>
      </c>
      <c r="C7" s="33">
        <v>301976</v>
      </c>
      <c r="D7" s="33">
        <v>305186</v>
      </c>
      <c r="E7" s="34">
        <v>1.0999999999999999E-2</v>
      </c>
      <c r="F7" s="26"/>
      <c r="G7" s="191"/>
      <c r="H7" s="26"/>
      <c r="I7" s="26"/>
      <c r="J7" s="26"/>
      <c r="K7" s="26"/>
      <c r="L7" s="31"/>
      <c r="M7" s="31"/>
    </row>
    <row r="8" spans="1:13" x14ac:dyDescent="0.35">
      <c r="A8" s="32">
        <v>44593</v>
      </c>
      <c r="B8" s="33">
        <v>3210</v>
      </c>
      <c r="C8" s="33">
        <v>304484</v>
      </c>
      <c r="D8" s="33">
        <v>307693</v>
      </c>
      <c r="E8" s="34">
        <v>0.01</v>
      </c>
      <c r="F8" s="26"/>
      <c r="G8" s="191"/>
      <c r="H8" s="26"/>
      <c r="I8" s="26"/>
      <c r="J8" s="26"/>
      <c r="K8" s="26"/>
      <c r="L8" s="31"/>
      <c r="M8" s="31"/>
    </row>
    <row r="9" spans="1:13" x14ac:dyDescent="0.35">
      <c r="A9" s="32">
        <v>44621</v>
      </c>
      <c r="B9" s="33">
        <v>3269</v>
      </c>
      <c r="C9" s="33">
        <v>307600</v>
      </c>
      <c r="D9" s="33">
        <v>310872</v>
      </c>
      <c r="E9" s="34">
        <v>1.0999999999999999E-2</v>
      </c>
      <c r="F9" s="26"/>
      <c r="G9" s="191"/>
      <c r="H9" s="26"/>
      <c r="I9" s="26"/>
      <c r="J9" s="26"/>
      <c r="K9" s="26"/>
      <c r="L9" s="31"/>
      <c r="M9" s="31"/>
    </row>
    <row r="10" spans="1:13" x14ac:dyDescent="0.35">
      <c r="A10" s="32">
        <v>44652</v>
      </c>
      <c r="B10" s="33">
        <v>3248</v>
      </c>
      <c r="C10" s="33">
        <v>310194</v>
      </c>
      <c r="D10" s="33">
        <v>313441</v>
      </c>
      <c r="E10" s="34">
        <v>0.01</v>
      </c>
      <c r="F10" s="26"/>
      <c r="G10" s="191"/>
      <c r="H10" s="26"/>
      <c r="I10" s="26"/>
      <c r="J10" s="26"/>
      <c r="K10" s="26"/>
      <c r="L10" s="26"/>
      <c r="M10" s="26"/>
    </row>
    <row r="11" spans="1:13" x14ac:dyDescent="0.35">
      <c r="A11" s="32">
        <v>44682</v>
      </c>
      <c r="B11" s="33">
        <v>3236</v>
      </c>
      <c r="C11" s="33">
        <v>313183</v>
      </c>
      <c r="D11" s="33">
        <v>316416</v>
      </c>
      <c r="E11" s="34">
        <v>0.01</v>
      </c>
      <c r="F11" s="26"/>
      <c r="G11" s="191"/>
      <c r="H11" s="26"/>
      <c r="I11" s="26"/>
      <c r="J11" s="26"/>
      <c r="K11" s="26"/>
      <c r="L11" s="26"/>
      <c r="M11" s="26"/>
    </row>
    <row r="12" spans="1:13" x14ac:dyDescent="0.35">
      <c r="A12" s="32">
        <v>44713</v>
      </c>
      <c r="B12" s="33">
        <v>3270</v>
      </c>
      <c r="C12" s="33">
        <v>315852</v>
      </c>
      <c r="D12" s="33">
        <v>319116</v>
      </c>
      <c r="E12" s="34">
        <v>0.01</v>
      </c>
      <c r="F12" s="26"/>
      <c r="G12" s="191"/>
      <c r="H12" s="26"/>
      <c r="I12" s="26"/>
      <c r="J12" s="26"/>
      <c r="K12" s="26"/>
      <c r="L12" s="26"/>
      <c r="M12" s="26"/>
    </row>
    <row r="13" spans="1:13" x14ac:dyDescent="0.35">
      <c r="A13" s="32">
        <v>44743</v>
      </c>
      <c r="B13" s="33">
        <v>3223</v>
      </c>
      <c r="C13" s="33">
        <v>319012</v>
      </c>
      <c r="D13" s="33">
        <v>322231</v>
      </c>
      <c r="E13" s="34">
        <v>0.01</v>
      </c>
      <c r="F13" s="26"/>
      <c r="G13" s="191"/>
      <c r="H13" s="26"/>
      <c r="I13" s="26"/>
      <c r="J13" s="26"/>
      <c r="K13" s="26"/>
      <c r="L13" s="26"/>
      <c r="M13" s="26"/>
    </row>
    <row r="14" spans="1:13" s="72" customFormat="1" x14ac:dyDescent="0.35">
      <c r="A14" s="32">
        <v>44774</v>
      </c>
      <c r="B14" s="56">
        <v>3158</v>
      </c>
      <c r="C14" s="56">
        <v>321691</v>
      </c>
      <c r="D14" s="56">
        <v>324846</v>
      </c>
      <c r="E14" s="34">
        <v>0.01</v>
      </c>
      <c r="F14" s="26"/>
      <c r="G14" s="191"/>
      <c r="H14" s="26"/>
      <c r="I14" s="26"/>
      <c r="J14" s="26"/>
      <c r="K14" s="26"/>
      <c r="L14" s="26"/>
      <c r="M14" s="26"/>
    </row>
    <row r="15" spans="1:13" s="72" customFormat="1" x14ac:dyDescent="0.35">
      <c r="A15" s="32">
        <v>44805</v>
      </c>
      <c r="B15" s="56">
        <v>2834</v>
      </c>
      <c r="C15" s="56">
        <v>324442</v>
      </c>
      <c r="D15" s="56">
        <v>327281</v>
      </c>
      <c r="E15" s="34">
        <v>8.9999999999999993E-3</v>
      </c>
      <c r="F15" s="26"/>
      <c r="G15" s="191"/>
      <c r="H15" s="26"/>
      <c r="I15" s="26"/>
      <c r="J15" s="26"/>
      <c r="K15" s="26"/>
      <c r="L15" s="26"/>
      <c r="M15" s="26"/>
    </row>
    <row r="16" spans="1:13" s="72" customFormat="1" x14ac:dyDescent="0.35">
      <c r="A16" s="32">
        <v>44835</v>
      </c>
      <c r="B16" s="77">
        <v>2685</v>
      </c>
      <c r="C16" s="77">
        <v>326645</v>
      </c>
      <c r="D16" s="77">
        <v>329334</v>
      </c>
      <c r="E16" s="78">
        <v>8.0000000000000002E-3</v>
      </c>
      <c r="F16" s="26"/>
      <c r="G16" s="191"/>
      <c r="H16" s="26"/>
      <c r="I16" s="26"/>
      <c r="J16" s="26"/>
      <c r="K16" s="26"/>
      <c r="L16" s="26"/>
      <c r="M16" s="26"/>
    </row>
    <row r="17" spans="1:2" s="205" customFormat="1" ht="27" customHeight="1" x14ac:dyDescent="0.35">
      <c r="A17" s="219" t="s">
        <v>130</v>
      </c>
      <c r="B17" s="219" t="s">
        <v>142</v>
      </c>
    </row>
    <row r="18" spans="1:2" s="205" customFormat="1" x14ac:dyDescent="0.35">
      <c r="A18" s="200" t="s">
        <v>131</v>
      </c>
      <c r="B18" s="200" t="s">
        <v>132</v>
      </c>
    </row>
  </sheetData>
  <phoneticPr fontId="15"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workbookViewId="0"/>
  </sheetViews>
  <sheetFormatPr defaultColWidth="9.1796875" defaultRowHeight="14.5" x14ac:dyDescent="0.35"/>
  <cols>
    <col min="1" max="1" width="52.54296875" style="2" customWidth="1"/>
    <col min="2" max="5" width="11" style="2" customWidth="1"/>
    <col min="6" max="6" width="12.54296875" style="2" customWidth="1"/>
    <col min="7" max="7" width="9.1796875" style="2"/>
    <col min="8" max="8" width="9.81640625" style="2" bestFit="1" customWidth="1"/>
    <col min="9" max="12" width="11.1796875" style="2" bestFit="1" customWidth="1"/>
    <col min="13" max="16384" width="9.1796875" style="2"/>
  </cols>
  <sheetData>
    <row r="1" spans="1:12" x14ac:dyDescent="0.35">
      <c r="A1" s="131" t="s">
        <v>166</v>
      </c>
    </row>
    <row r="2" spans="1:12" s="72" customFormat="1" x14ac:dyDescent="0.35">
      <c r="A2" s="72" t="s">
        <v>165</v>
      </c>
    </row>
    <row r="3" spans="1:12" s="72" customFormat="1" x14ac:dyDescent="0.35">
      <c r="A3" s="27" t="s">
        <v>52</v>
      </c>
    </row>
    <row r="4" spans="1:12" s="72" customFormat="1" x14ac:dyDescent="0.35">
      <c r="A4" s="27" t="s">
        <v>58</v>
      </c>
    </row>
    <row r="5" spans="1:12" ht="29.15" customHeight="1" x14ac:dyDescent="0.35">
      <c r="A5" s="37" t="s">
        <v>44</v>
      </c>
      <c r="B5" s="38" t="s">
        <v>94</v>
      </c>
      <c r="C5" s="38" t="s">
        <v>160</v>
      </c>
      <c r="D5" s="38" t="s">
        <v>161</v>
      </c>
      <c r="E5" s="38" t="s">
        <v>162</v>
      </c>
      <c r="F5" s="30" t="s">
        <v>178</v>
      </c>
    </row>
    <row r="6" spans="1:12" x14ac:dyDescent="0.35">
      <c r="A6" s="39" t="s">
        <v>5</v>
      </c>
      <c r="B6" s="33">
        <v>122131</v>
      </c>
      <c r="C6" s="33">
        <v>122984</v>
      </c>
      <c r="D6" s="33">
        <v>123890</v>
      </c>
      <c r="E6" s="33">
        <v>124726</v>
      </c>
      <c r="F6" s="176">
        <v>0.38</v>
      </c>
      <c r="G6" s="40"/>
      <c r="H6" s="212"/>
      <c r="I6" s="186"/>
      <c r="J6" s="185"/>
      <c r="K6" s="48"/>
      <c r="L6" s="79"/>
    </row>
    <row r="7" spans="1:12" x14ac:dyDescent="0.35">
      <c r="A7" s="39" t="s">
        <v>13</v>
      </c>
      <c r="B7" s="33">
        <v>64180</v>
      </c>
      <c r="C7" s="33">
        <v>64733</v>
      </c>
      <c r="D7" s="33">
        <v>65299</v>
      </c>
      <c r="E7" s="33">
        <v>65722</v>
      </c>
      <c r="F7" s="176">
        <v>0.2</v>
      </c>
      <c r="H7" s="212"/>
      <c r="I7" s="186"/>
      <c r="J7" s="185"/>
      <c r="K7" s="79"/>
      <c r="L7" s="79"/>
    </row>
    <row r="8" spans="1:12" x14ac:dyDescent="0.35">
      <c r="A8" s="39" t="s">
        <v>6</v>
      </c>
      <c r="B8" s="33">
        <v>42349</v>
      </c>
      <c r="C8" s="33">
        <v>42734</v>
      </c>
      <c r="D8" s="33">
        <v>43120</v>
      </c>
      <c r="E8" s="33">
        <v>43393</v>
      </c>
      <c r="F8" s="176">
        <v>0.13</v>
      </c>
      <c r="G8" s="72"/>
      <c r="H8" s="212"/>
      <c r="I8" s="186"/>
      <c r="J8" s="185"/>
      <c r="K8" s="79"/>
      <c r="L8" s="79"/>
    </row>
    <row r="9" spans="1:12" x14ac:dyDescent="0.35">
      <c r="A9" s="39" t="s">
        <v>14</v>
      </c>
      <c r="B9" s="33">
        <v>30438</v>
      </c>
      <c r="C9" s="33">
        <v>30763</v>
      </c>
      <c r="D9" s="33">
        <v>31038</v>
      </c>
      <c r="E9" s="33">
        <v>31299</v>
      </c>
      <c r="F9" s="176">
        <v>0.1</v>
      </c>
      <c r="G9" s="72"/>
      <c r="H9" s="212"/>
      <c r="I9" s="186"/>
      <c r="J9" s="185"/>
      <c r="K9" s="79"/>
      <c r="L9" s="79"/>
    </row>
    <row r="10" spans="1:12" x14ac:dyDescent="0.35">
      <c r="A10" s="39" t="s">
        <v>18</v>
      </c>
      <c r="B10" s="33">
        <v>16960</v>
      </c>
      <c r="C10" s="33">
        <v>17032</v>
      </c>
      <c r="D10" s="33">
        <v>17101</v>
      </c>
      <c r="E10" s="33">
        <v>17179</v>
      </c>
      <c r="F10" s="176">
        <v>0.05</v>
      </c>
      <c r="H10" s="212"/>
      <c r="I10" s="186"/>
      <c r="J10" s="185"/>
      <c r="K10" s="79"/>
      <c r="L10" s="79"/>
    </row>
    <row r="11" spans="1:12" x14ac:dyDescent="0.35">
      <c r="A11" s="39" t="s">
        <v>3</v>
      </c>
      <c r="B11" s="33">
        <v>11301</v>
      </c>
      <c r="C11" s="33">
        <v>11347</v>
      </c>
      <c r="D11" s="33">
        <v>11169</v>
      </c>
      <c r="E11" s="33">
        <v>11085</v>
      </c>
      <c r="F11" s="176">
        <v>0.03</v>
      </c>
      <c r="H11" s="212"/>
      <c r="I11" s="186"/>
      <c r="J11" s="185"/>
      <c r="K11" s="79"/>
      <c r="L11" s="79"/>
    </row>
    <row r="12" spans="1:12" x14ac:dyDescent="0.35">
      <c r="A12" s="39" t="s">
        <v>9</v>
      </c>
      <c r="B12" s="33">
        <v>9543</v>
      </c>
      <c r="C12" s="33">
        <v>9604</v>
      </c>
      <c r="D12" s="33">
        <v>9705</v>
      </c>
      <c r="E12" s="33">
        <v>9763</v>
      </c>
      <c r="F12" s="176">
        <v>0.03</v>
      </c>
      <c r="H12" s="212"/>
      <c r="I12" s="203"/>
      <c r="J12" s="185"/>
      <c r="K12" s="79"/>
      <c r="L12" s="79"/>
    </row>
    <row r="13" spans="1:12" x14ac:dyDescent="0.35">
      <c r="A13" s="39" t="s">
        <v>7</v>
      </c>
      <c r="B13" s="33">
        <v>4766</v>
      </c>
      <c r="C13" s="33">
        <v>4794</v>
      </c>
      <c r="D13" s="33">
        <v>4811</v>
      </c>
      <c r="E13" s="33">
        <v>4836</v>
      </c>
      <c r="F13" s="176">
        <v>0.01</v>
      </c>
      <c r="H13" s="212"/>
      <c r="I13" s="204"/>
      <c r="J13" s="185"/>
      <c r="K13" s="79"/>
      <c r="L13" s="79"/>
    </row>
    <row r="14" spans="1:12" x14ac:dyDescent="0.35">
      <c r="A14" s="39" t="s">
        <v>17</v>
      </c>
      <c r="B14" s="33">
        <v>4413</v>
      </c>
      <c r="C14" s="33">
        <v>4439</v>
      </c>
      <c r="D14" s="33">
        <v>4488</v>
      </c>
      <c r="E14" s="33">
        <v>4515</v>
      </c>
      <c r="F14" s="176">
        <v>0.01</v>
      </c>
      <c r="H14" s="212"/>
      <c r="I14" s="203"/>
      <c r="J14" s="185"/>
      <c r="K14" s="79"/>
      <c r="L14" s="79"/>
    </row>
    <row r="15" spans="1:12" x14ac:dyDescent="0.35">
      <c r="A15" s="39" t="s">
        <v>10</v>
      </c>
      <c r="B15" s="33">
        <v>3081</v>
      </c>
      <c r="C15" s="33">
        <v>3143</v>
      </c>
      <c r="D15" s="33">
        <v>3194</v>
      </c>
      <c r="E15" s="33">
        <v>3240</v>
      </c>
      <c r="F15" s="176">
        <v>0.01</v>
      </c>
      <c r="H15" s="212"/>
      <c r="I15" s="203"/>
      <c r="J15" s="185"/>
      <c r="K15" s="79"/>
      <c r="L15" s="79"/>
    </row>
    <row r="16" spans="1:12" x14ac:dyDescent="0.35">
      <c r="A16" s="39" t="s">
        <v>8</v>
      </c>
      <c r="B16" s="33">
        <v>2585</v>
      </c>
      <c r="C16" s="33">
        <v>2601</v>
      </c>
      <c r="D16" s="33">
        <v>2617</v>
      </c>
      <c r="E16" s="33">
        <v>2622</v>
      </c>
      <c r="F16" s="176">
        <v>0.01</v>
      </c>
      <c r="H16" s="212"/>
      <c r="I16" s="203"/>
      <c r="J16" s="185"/>
      <c r="K16" s="79"/>
      <c r="L16" s="79"/>
    </row>
    <row r="17" spans="1:12" ht="15" customHeight="1" x14ac:dyDescent="0.35">
      <c r="A17" s="39" t="s">
        <v>16</v>
      </c>
      <c r="B17" s="33">
        <v>2341</v>
      </c>
      <c r="C17" s="33">
        <v>2351</v>
      </c>
      <c r="D17" s="33">
        <v>2378</v>
      </c>
      <c r="E17" s="33">
        <v>2395</v>
      </c>
      <c r="F17" s="176">
        <v>0.01</v>
      </c>
      <c r="H17" s="212"/>
      <c r="I17" s="203"/>
      <c r="J17" s="185"/>
      <c r="K17" s="79"/>
      <c r="L17" s="79"/>
    </row>
    <row r="18" spans="1:12" x14ac:dyDescent="0.35">
      <c r="A18" s="39" t="s">
        <v>15</v>
      </c>
      <c r="B18" s="33">
        <v>1750</v>
      </c>
      <c r="C18" s="33">
        <v>1761</v>
      </c>
      <c r="D18" s="33">
        <v>1776</v>
      </c>
      <c r="E18" s="33">
        <v>1791</v>
      </c>
      <c r="F18" s="176">
        <v>0.01</v>
      </c>
      <c r="H18" s="212"/>
      <c r="I18" s="203"/>
      <c r="J18" s="185"/>
      <c r="K18" s="79"/>
      <c r="L18" s="79"/>
    </row>
    <row r="19" spans="1:12" x14ac:dyDescent="0.35">
      <c r="A19" s="39" t="s">
        <v>12</v>
      </c>
      <c r="B19" s="33">
        <v>1726</v>
      </c>
      <c r="C19" s="33">
        <v>1739</v>
      </c>
      <c r="D19" s="33">
        <v>1764</v>
      </c>
      <c r="E19" s="33">
        <v>1774</v>
      </c>
      <c r="F19" s="176">
        <v>0.01</v>
      </c>
      <c r="H19" s="212"/>
      <c r="I19" s="203"/>
      <c r="J19" s="185"/>
      <c r="K19" s="79"/>
      <c r="L19" s="79"/>
    </row>
    <row r="20" spans="1:12" x14ac:dyDescent="0.35">
      <c r="A20" s="39" t="s">
        <v>11</v>
      </c>
      <c r="B20" s="33">
        <v>1421</v>
      </c>
      <c r="C20" s="33">
        <v>1443</v>
      </c>
      <c r="D20" s="33">
        <v>1465</v>
      </c>
      <c r="E20" s="33">
        <v>1485</v>
      </c>
      <c r="F20" s="176">
        <v>0</v>
      </c>
      <c r="H20" s="212"/>
      <c r="I20" s="204"/>
      <c r="J20" s="185"/>
      <c r="K20" s="79"/>
      <c r="L20" s="79"/>
    </row>
    <row r="21" spans="1:12" x14ac:dyDescent="0.35">
      <c r="A21" s="39" t="s">
        <v>21</v>
      </c>
      <c r="B21" s="33">
        <v>1152</v>
      </c>
      <c r="C21" s="33">
        <v>1210</v>
      </c>
      <c r="D21" s="33">
        <v>1254</v>
      </c>
      <c r="E21" s="33">
        <v>1253</v>
      </c>
      <c r="F21" s="176">
        <v>0</v>
      </c>
      <c r="H21" s="212"/>
      <c r="I21" s="203"/>
      <c r="J21" s="185"/>
      <c r="K21" s="79"/>
      <c r="L21" s="79"/>
    </row>
    <row r="22" spans="1:12" x14ac:dyDescent="0.35">
      <c r="A22" s="39" t="s">
        <v>2</v>
      </c>
      <c r="B22" s="33">
        <v>910</v>
      </c>
      <c r="C22" s="33">
        <v>964</v>
      </c>
      <c r="D22" s="33">
        <v>1003</v>
      </c>
      <c r="E22" s="33">
        <v>1025</v>
      </c>
      <c r="F22" s="176">
        <v>0</v>
      </c>
      <c r="H22" s="212"/>
      <c r="I22" s="186"/>
      <c r="J22" s="185"/>
      <c r="K22" s="79"/>
      <c r="L22" s="79"/>
    </row>
    <row r="23" spans="1:12" x14ac:dyDescent="0.35">
      <c r="A23" s="39" t="s">
        <v>1</v>
      </c>
      <c r="B23" s="33">
        <v>525</v>
      </c>
      <c r="C23" s="33">
        <v>535</v>
      </c>
      <c r="D23" s="33">
        <v>544</v>
      </c>
      <c r="E23" s="33">
        <v>554</v>
      </c>
      <c r="F23" s="176">
        <v>0</v>
      </c>
      <c r="H23" s="212"/>
      <c r="I23" s="186"/>
      <c r="J23" s="185"/>
      <c r="K23" s="79"/>
      <c r="L23" s="79"/>
    </row>
    <row r="24" spans="1:12" x14ac:dyDescent="0.35">
      <c r="A24" s="39" t="s">
        <v>4</v>
      </c>
      <c r="B24" s="33">
        <v>473</v>
      </c>
      <c r="C24" s="33">
        <v>475</v>
      </c>
      <c r="D24" s="33">
        <v>478</v>
      </c>
      <c r="E24" s="33">
        <v>477</v>
      </c>
      <c r="F24" s="176">
        <v>0</v>
      </c>
      <c r="H24" s="212"/>
      <c r="I24" s="186"/>
      <c r="J24" s="185"/>
      <c r="K24" s="79"/>
      <c r="L24" s="79"/>
    </row>
    <row r="25" spans="1:12" x14ac:dyDescent="0.35">
      <c r="A25" s="39" t="s">
        <v>20</v>
      </c>
      <c r="B25" s="41">
        <v>101</v>
      </c>
      <c r="C25" s="41">
        <v>101</v>
      </c>
      <c r="D25" s="41">
        <v>102</v>
      </c>
      <c r="E25" s="41">
        <v>101</v>
      </c>
      <c r="F25" s="176">
        <v>0</v>
      </c>
      <c r="H25" s="212"/>
      <c r="I25" s="186"/>
      <c r="J25" s="185"/>
      <c r="K25" s="79"/>
      <c r="L25" s="79"/>
    </row>
    <row r="26" spans="1:12" x14ac:dyDescent="0.35">
      <c r="A26" s="55" t="s">
        <v>19</v>
      </c>
      <c r="B26" s="57">
        <v>83</v>
      </c>
      <c r="C26" s="57">
        <v>85</v>
      </c>
      <c r="D26" s="57">
        <v>89</v>
      </c>
      <c r="E26" s="57">
        <v>89</v>
      </c>
      <c r="F26" s="187">
        <v>0</v>
      </c>
      <c r="H26" s="212"/>
      <c r="I26" s="186"/>
      <c r="J26" s="185"/>
      <c r="K26" s="79"/>
      <c r="L26" s="79"/>
    </row>
    <row r="27" spans="1:12" x14ac:dyDescent="0.35">
      <c r="A27" s="129" t="s">
        <v>0</v>
      </c>
      <c r="B27" s="130">
        <v>322231</v>
      </c>
      <c r="C27" s="130">
        <v>324846</v>
      </c>
      <c r="D27" s="130">
        <v>327281</v>
      </c>
      <c r="E27" s="130">
        <v>329334</v>
      </c>
      <c r="F27" s="188">
        <v>1</v>
      </c>
      <c r="G27" s="40"/>
      <c r="H27" s="212"/>
      <c r="I27" s="186"/>
      <c r="J27" s="185"/>
      <c r="K27" s="72"/>
    </row>
    <row r="28" spans="1:12" s="220" customFormat="1" ht="27" customHeight="1" x14ac:dyDescent="0.35">
      <c r="A28" s="219" t="s">
        <v>130</v>
      </c>
      <c r="B28" s="219" t="s">
        <v>142</v>
      </c>
    </row>
    <row r="30" spans="1:12" x14ac:dyDescent="0.35">
      <c r="A30" s="200"/>
    </row>
  </sheetData>
  <sortState xmlns:xlrd2="http://schemas.microsoft.com/office/spreadsheetml/2017/richdata2" ref="I4:M24">
    <sortCondition descending="1" ref="M4:M24"/>
  </sortState>
  <phoneticPr fontId="15" type="noConversion"/>
  <conditionalFormatting sqref="F6:F25 F27">
    <cfRule type="dataBar" priority="2">
      <dataBar>
        <cfvo type="min"/>
        <cfvo type="max"/>
        <color rgb="FFB4A9D4"/>
      </dataBar>
      <extLst>
        <ext xmlns:x14="http://schemas.microsoft.com/office/spreadsheetml/2009/9/main" uri="{B025F937-C7B1-47D3-B67F-A62EFF666E3E}">
          <x14:id>{74413F24-1DA3-4734-84F2-C6D064839A05}</x14:id>
        </ext>
      </extLst>
    </cfRule>
    <cfRule type="dataBar" priority="3">
      <dataBar>
        <cfvo type="min"/>
        <cfvo type="max"/>
        <color rgb="FF638EC6"/>
      </dataBar>
      <extLst>
        <ext xmlns:x14="http://schemas.microsoft.com/office/spreadsheetml/2009/9/main" uri="{B025F937-C7B1-47D3-B67F-A62EFF666E3E}">
          <x14:id>{D109D2AD-4B31-44DC-8455-B610A8003FA2}</x14:id>
        </ext>
      </extLst>
    </cfRule>
  </conditionalFormatting>
  <conditionalFormatting sqref="F6:F27">
    <cfRule type="dataBar" priority="1">
      <dataBar>
        <cfvo type="min"/>
        <cfvo type="max"/>
        <color rgb="FFB4A9D4"/>
      </dataBar>
      <extLst>
        <ext xmlns:x14="http://schemas.microsoft.com/office/spreadsheetml/2009/9/main" uri="{B025F937-C7B1-47D3-B67F-A62EFF666E3E}">
          <x14:id>{BC46306C-3390-48C6-BCEB-06A5AC5BA17D}</x14:id>
        </ext>
      </extLst>
    </cfRule>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413F24-1DA3-4734-84F2-C6D064839A05}">
            <x14:dataBar minLength="0" maxLength="100" gradient="0">
              <x14:cfvo type="autoMin"/>
              <x14:cfvo type="autoMax"/>
              <x14:negativeFillColor rgb="FFFF0000"/>
              <x14:axisColor rgb="FF000000"/>
            </x14:dataBar>
          </x14:cfRule>
          <x14:cfRule type="dataBar" id="{D109D2AD-4B31-44DC-8455-B610A8003FA2}">
            <x14:dataBar minLength="0" maxLength="100" border="1" negativeBarBorderColorSameAsPositive="0">
              <x14:cfvo type="autoMin"/>
              <x14:cfvo type="autoMax"/>
              <x14:borderColor rgb="FF638EC6"/>
              <x14:negativeFillColor rgb="FFFF0000"/>
              <x14:negativeBorderColor rgb="FFFF0000"/>
              <x14:axisColor rgb="FF000000"/>
            </x14:dataBar>
          </x14:cfRule>
          <xm:sqref>F6:F25 F27</xm:sqref>
        </x14:conditionalFormatting>
        <x14:conditionalFormatting xmlns:xm="http://schemas.microsoft.com/office/excel/2006/main">
          <x14:cfRule type="dataBar" id="{BC46306C-3390-48C6-BCEB-06A5AC5BA17D}">
            <x14:dataBar minLength="0" maxLength="100" gradient="0">
              <x14:cfvo type="autoMin"/>
              <x14:cfvo type="autoMax"/>
              <x14:negativeFill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3"/>
  <sheetViews>
    <sheetView workbookViewId="0"/>
  </sheetViews>
  <sheetFormatPr defaultColWidth="9.1796875" defaultRowHeight="14.5" x14ac:dyDescent="0.35"/>
  <cols>
    <col min="1" max="1" width="19.453125" style="2" customWidth="1"/>
    <col min="2" max="6" width="14.54296875" style="2" customWidth="1"/>
    <col min="7" max="7" width="15.54296875" style="2" customWidth="1"/>
    <col min="8" max="8" width="13.54296875" style="2" customWidth="1"/>
    <col min="9" max="9" width="13.1796875" style="2" customWidth="1"/>
    <col min="10" max="10" width="12.7265625" style="2" customWidth="1"/>
    <col min="11" max="16384" width="9.1796875" style="2"/>
  </cols>
  <sheetData>
    <row r="1" spans="1:13" x14ac:dyDescent="0.35">
      <c r="A1" s="131" t="s">
        <v>167</v>
      </c>
      <c r="B1" s="36"/>
      <c r="C1" s="36"/>
      <c r="H1" s="36"/>
    </row>
    <row r="2" spans="1:13" x14ac:dyDescent="0.35">
      <c r="A2" s="72" t="s">
        <v>133</v>
      </c>
    </row>
    <row r="3" spans="1:13" x14ac:dyDescent="0.35">
      <c r="A3" s="27" t="s">
        <v>52</v>
      </c>
    </row>
    <row r="4" spans="1:13" x14ac:dyDescent="0.35">
      <c r="A4" s="27" t="s">
        <v>58</v>
      </c>
    </row>
    <row r="5" spans="1:13" ht="30" customHeight="1" x14ac:dyDescent="0.35">
      <c r="A5" s="42" t="s">
        <v>35</v>
      </c>
      <c r="B5" s="43" t="s">
        <v>0</v>
      </c>
      <c r="C5" s="44" t="s">
        <v>53</v>
      </c>
      <c r="D5" s="44" t="s">
        <v>36</v>
      </c>
      <c r="E5" s="42" t="s">
        <v>37</v>
      </c>
      <c r="F5" s="44" t="s">
        <v>123</v>
      </c>
      <c r="G5" s="45" t="s">
        <v>54</v>
      </c>
      <c r="H5" s="70" t="s">
        <v>59</v>
      </c>
      <c r="I5" s="46"/>
      <c r="J5" s="19"/>
      <c r="K5" s="19"/>
      <c r="L5" s="19"/>
      <c r="M5" s="19"/>
    </row>
    <row r="6" spans="1:13" ht="15" customHeight="1" x14ac:dyDescent="0.35">
      <c r="A6" s="47" t="s">
        <v>22</v>
      </c>
      <c r="B6" s="134">
        <v>6591</v>
      </c>
      <c r="C6" s="135">
        <v>0.02</v>
      </c>
      <c r="D6" s="136">
        <v>3959</v>
      </c>
      <c r="E6" s="136">
        <v>2632</v>
      </c>
      <c r="F6" s="135">
        <v>0.6</v>
      </c>
      <c r="G6" s="135">
        <v>0.4</v>
      </c>
      <c r="H6" s="192">
        <v>1</v>
      </c>
      <c r="I6" s="46"/>
      <c r="J6" s="212"/>
      <c r="K6" s="212"/>
      <c r="L6" s="19"/>
      <c r="M6" s="19"/>
    </row>
    <row r="7" spans="1:13" ht="15" customHeight="1" x14ac:dyDescent="0.35">
      <c r="A7" s="47" t="s">
        <v>23</v>
      </c>
      <c r="B7" s="137">
        <v>15247</v>
      </c>
      <c r="C7" s="135">
        <v>0.05</v>
      </c>
      <c r="D7" s="136">
        <v>8754</v>
      </c>
      <c r="E7" s="136">
        <v>6497</v>
      </c>
      <c r="F7" s="189">
        <v>0.56999999999999995</v>
      </c>
      <c r="G7" s="189">
        <v>0.43</v>
      </c>
      <c r="H7" s="193">
        <v>1</v>
      </c>
      <c r="I7" s="46"/>
      <c r="J7" s="212"/>
      <c r="K7" s="212"/>
      <c r="L7" s="19"/>
      <c r="M7" s="19"/>
    </row>
    <row r="8" spans="1:13" ht="15" customHeight="1" x14ac:dyDescent="0.35">
      <c r="A8" s="47" t="s">
        <v>24</v>
      </c>
      <c r="B8" s="137">
        <v>15811</v>
      </c>
      <c r="C8" s="135">
        <v>0.05</v>
      </c>
      <c r="D8" s="136">
        <v>8024</v>
      </c>
      <c r="E8" s="136">
        <v>7788</v>
      </c>
      <c r="F8" s="135">
        <v>0.51</v>
      </c>
      <c r="G8" s="135">
        <v>0.49</v>
      </c>
      <c r="H8" s="193">
        <v>1</v>
      </c>
      <c r="I8" s="46"/>
      <c r="J8" s="212"/>
      <c r="K8" s="212"/>
      <c r="L8" s="19"/>
      <c r="M8" s="19"/>
    </row>
    <row r="9" spans="1:13" ht="15" customHeight="1" x14ac:dyDescent="0.35">
      <c r="A9" s="47" t="s">
        <v>25</v>
      </c>
      <c r="B9" s="137">
        <v>18937</v>
      </c>
      <c r="C9" s="135">
        <v>0.06</v>
      </c>
      <c r="D9" s="136">
        <v>8790</v>
      </c>
      <c r="E9" s="136">
        <v>10145</v>
      </c>
      <c r="F9" s="135">
        <v>0.46</v>
      </c>
      <c r="G9" s="135">
        <v>0.54</v>
      </c>
      <c r="H9" s="193">
        <v>1</v>
      </c>
      <c r="I9" s="46"/>
      <c r="J9" s="212"/>
      <c r="K9" s="212"/>
      <c r="L9" s="19"/>
      <c r="M9" s="19"/>
    </row>
    <row r="10" spans="1:13" ht="15" customHeight="1" x14ac:dyDescent="0.35">
      <c r="A10" s="47" t="s">
        <v>26</v>
      </c>
      <c r="B10" s="137">
        <v>21730</v>
      </c>
      <c r="C10" s="135">
        <v>7.0000000000000007E-2</v>
      </c>
      <c r="D10" s="136">
        <v>9677</v>
      </c>
      <c r="E10" s="136">
        <v>12057</v>
      </c>
      <c r="F10" s="189">
        <v>0.45</v>
      </c>
      <c r="G10" s="202">
        <v>0.55000000000000004</v>
      </c>
      <c r="H10" s="193">
        <v>1</v>
      </c>
      <c r="I10" s="46"/>
      <c r="J10" s="212"/>
      <c r="K10" s="212"/>
      <c r="L10" s="19"/>
      <c r="M10" s="19"/>
    </row>
    <row r="11" spans="1:13" x14ac:dyDescent="0.35">
      <c r="A11" s="47" t="s">
        <v>27</v>
      </c>
      <c r="B11" s="137">
        <v>24542</v>
      </c>
      <c r="C11" s="135">
        <v>7.0000000000000007E-2</v>
      </c>
      <c r="D11" s="136">
        <v>10864</v>
      </c>
      <c r="E11" s="136">
        <v>13679</v>
      </c>
      <c r="F11" s="135">
        <v>0.44</v>
      </c>
      <c r="G11" s="135">
        <v>0.56000000000000005</v>
      </c>
      <c r="H11" s="193">
        <v>1</v>
      </c>
      <c r="J11" s="212"/>
      <c r="K11" s="212"/>
      <c r="L11" s="19"/>
      <c r="M11" s="19"/>
    </row>
    <row r="12" spans="1:13" x14ac:dyDescent="0.35">
      <c r="A12" s="47" t="s">
        <v>28</v>
      </c>
      <c r="B12" s="137">
        <v>27652</v>
      </c>
      <c r="C12" s="135">
        <v>0.08</v>
      </c>
      <c r="D12" s="136">
        <v>12200</v>
      </c>
      <c r="E12" s="136">
        <v>15453</v>
      </c>
      <c r="F12" s="135">
        <v>0.44</v>
      </c>
      <c r="G12" s="135">
        <v>0.56000000000000005</v>
      </c>
      <c r="H12" s="193">
        <v>1</v>
      </c>
      <c r="J12" s="212"/>
      <c r="K12" s="212"/>
      <c r="L12" s="19"/>
      <c r="M12" s="19"/>
    </row>
    <row r="13" spans="1:13" x14ac:dyDescent="0.35">
      <c r="A13" s="47" t="s">
        <v>29</v>
      </c>
      <c r="B13" s="137">
        <v>38373</v>
      </c>
      <c r="C13" s="135">
        <v>0.12</v>
      </c>
      <c r="D13" s="136">
        <v>16150</v>
      </c>
      <c r="E13" s="136">
        <v>22225</v>
      </c>
      <c r="F13" s="135">
        <v>0.42</v>
      </c>
      <c r="G13" s="135">
        <v>0.57999999999999996</v>
      </c>
      <c r="H13" s="193">
        <v>1</v>
      </c>
      <c r="J13" s="212"/>
      <c r="K13" s="212"/>
      <c r="L13" s="19"/>
      <c r="M13" s="19"/>
    </row>
    <row r="14" spans="1:13" x14ac:dyDescent="0.35">
      <c r="A14" s="47" t="s">
        <v>30</v>
      </c>
      <c r="B14" s="137">
        <v>46794</v>
      </c>
      <c r="C14" s="135">
        <v>0.14000000000000001</v>
      </c>
      <c r="D14" s="136">
        <v>19286</v>
      </c>
      <c r="E14" s="136">
        <v>27507</v>
      </c>
      <c r="F14" s="135">
        <v>0.41</v>
      </c>
      <c r="G14" s="135">
        <v>0.59</v>
      </c>
      <c r="H14" s="193">
        <v>1</v>
      </c>
      <c r="J14" s="212"/>
      <c r="K14" s="212"/>
      <c r="L14" s="19"/>
      <c r="M14" s="19"/>
    </row>
    <row r="15" spans="1:13" x14ac:dyDescent="0.35">
      <c r="A15" s="47" t="s">
        <v>31</v>
      </c>
      <c r="B15" s="137">
        <v>50507</v>
      </c>
      <c r="C15" s="135">
        <v>0.15</v>
      </c>
      <c r="D15" s="136">
        <v>21670</v>
      </c>
      <c r="E15" s="136">
        <v>28834</v>
      </c>
      <c r="F15" s="135">
        <v>0.43</v>
      </c>
      <c r="G15" s="135">
        <v>0.56999999999999995</v>
      </c>
      <c r="H15" s="193">
        <v>1</v>
      </c>
      <c r="J15" s="212"/>
      <c r="K15" s="212"/>
      <c r="L15" s="19"/>
      <c r="M15" s="19"/>
    </row>
    <row r="16" spans="1:13" x14ac:dyDescent="0.35">
      <c r="A16" s="47" t="s">
        <v>32</v>
      </c>
      <c r="B16" s="137">
        <v>42317</v>
      </c>
      <c r="C16" s="135">
        <v>0.13</v>
      </c>
      <c r="D16" s="136">
        <v>18362</v>
      </c>
      <c r="E16" s="136">
        <v>23951</v>
      </c>
      <c r="F16" s="135">
        <v>0.43</v>
      </c>
      <c r="G16" s="135">
        <v>0.56999999999999995</v>
      </c>
      <c r="H16" s="193">
        <v>1</v>
      </c>
      <c r="J16" s="212"/>
      <c r="K16" s="212"/>
      <c r="L16" s="19"/>
      <c r="M16" s="19"/>
    </row>
    <row r="17" spans="1:13" x14ac:dyDescent="0.35">
      <c r="A17" s="47" t="s">
        <v>33</v>
      </c>
      <c r="B17" s="137">
        <v>20839</v>
      </c>
      <c r="C17" s="135">
        <v>0.06</v>
      </c>
      <c r="D17" s="136">
        <v>9152</v>
      </c>
      <c r="E17" s="136">
        <v>11690</v>
      </c>
      <c r="F17" s="135">
        <v>0.44</v>
      </c>
      <c r="G17" s="135">
        <v>0.56000000000000005</v>
      </c>
      <c r="H17" s="193">
        <v>1</v>
      </c>
      <c r="J17" s="212"/>
      <c r="K17" s="212"/>
      <c r="L17" s="19"/>
      <c r="M17" s="19"/>
    </row>
    <row r="18" spans="1:13" x14ac:dyDescent="0.35">
      <c r="A18" s="47" t="s">
        <v>21</v>
      </c>
      <c r="B18" s="142" t="s">
        <v>50</v>
      </c>
      <c r="C18" s="143" t="s">
        <v>50</v>
      </c>
      <c r="D18" s="143" t="s">
        <v>50</v>
      </c>
      <c r="E18" s="143" t="s">
        <v>50</v>
      </c>
      <c r="F18" s="143" t="s">
        <v>50</v>
      </c>
      <c r="G18" s="143" t="s">
        <v>50</v>
      </c>
      <c r="H18" s="144" t="s">
        <v>50</v>
      </c>
      <c r="J18" s="212"/>
      <c r="K18" s="212"/>
      <c r="L18" s="19"/>
      <c r="M18" s="19"/>
    </row>
    <row r="19" spans="1:13" x14ac:dyDescent="0.35">
      <c r="A19" s="132" t="s">
        <v>0</v>
      </c>
      <c r="B19" s="138">
        <v>329334</v>
      </c>
      <c r="C19" s="139">
        <v>1</v>
      </c>
      <c r="D19" s="140">
        <v>146881</v>
      </c>
      <c r="E19" s="140">
        <v>182452</v>
      </c>
      <c r="F19" s="139">
        <v>0.45</v>
      </c>
      <c r="G19" s="139">
        <v>0.55000000000000004</v>
      </c>
      <c r="H19" s="194">
        <v>1</v>
      </c>
      <c r="J19" s="212"/>
      <c r="K19" s="212"/>
      <c r="L19" s="19"/>
      <c r="M19" s="19"/>
    </row>
    <row r="20" spans="1:13" s="220" customFormat="1" ht="27" customHeight="1" x14ac:dyDescent="0.35">
      <c r="A20" s="219" t="s">
        <v>130</v>
      </c>
      <c r="B20" s="219" t="s">
        <v>142</v>
      </c>
      <c r="C20" s="221"/>
      <c r="H20" s="221"/>
    </row>
    <row r="21" spans="1:13" x14ac:dyDescent="0.35">
      <c r="A21" s="201" t="s">
        <v>134</v>
      </c>
      <c r="B21" s="200" t="s">
        <v>34</v>
      </c>
      <c r="C21" s="49"/>
      <c r="D21" s="50"/>
      <c r="H21" s="49"/>
    </row>
    <row r="23" spans="1:13" x14ac:dyDescent="0.35">
      <c r="A23" s="50"/>
      <c r="D23" s="50"/>
    </row>
  </sheetData>
  <conditionalFormatting sqref="B6:B17">
    <cfRule type="dataBar" priority="32">
      <dataBar>
        <cfvo type="min"/>
        <cfvo type="max"/>
        <color rgb="FF638EC6"/>
      </dataBar>
      <extLst>
        <ext xmlns:x14="http://schemas.microsoft.com/office/spreadsheetml/2009/9/main" uri="{B025F937-C7B1-47D3-B67F-A62EFF666E3E}">
          <x14:id>{2CC66145-0414-4F85-8EF4-A6972E6F230C}</x14:id>
        </ext>
      </extLst>
    </cfRule>
  </conditionalFormatting>
  <conditionalFormatting sqref="D6:E17 B6:B17">
    <cfRule type="dataBar" priority="42">
      <dataBar>
        <cfvo type="min"/>
        <cfvo type="max"/>
        <color rgb="FF638EC6"/>
      </dataBar>
      <extLst>
        <ext xmlns:x14="http://schemas.microsoft.com/office/spreadsheetml/2009/9/main" uri="{B025F937-C7B1-47D3-B67F-A62EFF666E3E}">
          <x14:id>{255F6620-5165-4A8B-B42F-A5E5020D72D6}</x14:id>
        </ext>
      </extLst>
    </cfRule>
  </conditionalFormatting>
  <conditionalFormatting sqref="C6:C17">
    <cfRule type="dataBar" priority="47">
      <dataBar>
        <cfvo type="min"/>
        <cfvo type="max"/>
        <color rgb="FF638EC6"/>
      </dataBar>
      <extLst>
        <ext xmlns:x14="http://schemas.microsoft.com/office/spreadsheetml/2009/9/main" uri="{B025F937-C7B1-47D3-B67F-A62EFF666E3E}">
          <x14:id>{D89D7EF2-2877-4AB1-923B-F97BB10DC947}</x14:id>
        </ext>
      </extLst>
    </cfRule>
  </conditionalFormatting>
  <conditionalFormatting sqref="B6:E19">
    <cfRule type="dataBar" priority="24">
      <dataBar>
        <cfvo type="min"/>
        <cfvo type="max"/>
        <color rgb="FFB4A9D4"/>
      </dataBar>
      <extLst>
        <ext xmlns:x14="http://schemas.microsoft.com/office/spreadsheetml/2009/9/main" uri="{B025F937-C7B1-47D3-B67F-A62EFF666E3E}">
          <x14:id>{19C11BF8-7F73-4377-89E7-C19C4F115EEC}</x14:id>
        </ext>
      </extLst>
    </cfRule>
  </conditionalFormatting>
  <conditionalFormatting sqref="F6:H6">
    <cfRule type="dataBar" priority="19">
      <dataBar>
        <cfvo type="min"/>
        <cfvo type="max"/>
        <color rgb="FFB4A9D4"/>
      </dataBar>
      <extLst>
        <ext xmlns:x14="http://schemas.microsoft.com/office/spreadsheetml/2009/9/main" uri="{B025F937-C7B1-47D3-B67F-A62EFF666E3E}">
          <x14:id>{405F1E98-5E24-45D8-9E6C-DD3DF8AED3B0}</x14:id>
        </ext>
      </extLst>
    </cfRule>
  </conditionalFormatting>
  <conditionalFormatting sqref="F7:H7">
    <cfRule type="dataBar" priority="18">
      <dataBar>
        <cfvo type="min"/>
        <cfvo type="max"/>
        <color rgb="FFB4A9D4"/>
      </dataBar>
      <extLst>
        <ext xmlns:x14="http://schemas.microsoft.com/office/spreadsheetml/2009/9/main" uri="{B025F937-C7B1-47D3-B67F-A62EFF666E3E}">
          <x14:id>{5548ABB1-2448-44F8-986E-9CD334042752}</x14:id>
        </ext>
      </extLst>
    </cfRule>
  </conditionalFormatting>
  <conditionalFormatting sqref="F8:H8">
    <cfRule type="dataBar" priority="17">
      <dataBar>
        <cfvo type="min"/>
        <cfvo type="max"/>
        <color rgb="FFB4A9D4"/>
      </dataBar>
      <extLst>
        <ext xmlns:x14="http://schemas.microsoft.com/office/spreadsheetml/2009/9/main" uri="{B025F937-C7B1-47D3-B67F-A62EFF666E3E}">
          <x14:id>{0FFB672D-9F0C-4C2D-9968-ABABE48C875E}</x14:id>
        </ext>
      </extLst>
    </cfRule>
  </conditionalFormatting>
  <conditionalFormatting sqref="F9:H9">
    <cfRule type="dataBar" priority="16">
      <dataBar>
        <cfvo type="min"/>
        <cfvo type="max"/>
        <color rgb="FFB4A9D4"/>
      </dataBar>
      <extLst>
        <ext xmlns:x14="http://schemas.microsoft.com/office/spreadsheetml/2009/9/main" uri="{B025F937-C7B1-47D3-B67F-A62EFF666E3E}">
          <x14:id>{D61AD414-FC1A-4142-8D18-F5D8265BA5DD}</x14:id>
        </ext>
      </extLst>
    </cfRule>
  </conditionalFormatting>
  <conditionalFormatting sqref="F10:H10">
    <cfRule type="dataBar" priority="15">
      <dataBar>
        <cfvo type="min"/>
        <cfvo type="max"/>
        <color rgb="FFB4A9D4"/>
      </dataBar>
      <extLst>
        <ext xmlns:x14="http://schemas.microsoft.com/office/spreadsheetml/2009/9/main" uri="{B025F937-C7B1-47D3-B67F-A62EFF666E3E}">
          <x14:id>{FDA5DEC7-4B7C-479D-99CE-092B3A2BF627}</x14:id>
        </ext>
      </extLst>
    </cfRule>
  </conditionalFormatting>
  <conditionalFormatting sqref="F11:H11">
    <cfRule type="dataBar" priority="14">
      <dataBar>
        <cfvo type="min"/>
        <cfvo type="max"/>
        <color rgb="FFB4A9D4"/>
      </dataBar>
      <extLst>
        <ext xmlns:x14="http://schemas.microsoft.com/office/spreadsheetml/2009/9/main" uri="{B025F937-C7B1-47D3-B67F-A62EFF666E3E}">
          <x14:id>{62DF07EC-66DC-4EC0-9C80-839ABF237608}</x14:id>
        </ext>
      </extLst>
    </cfRule>
  </conditionalFormatting>
  <conditionalFormatting sqref="F12:H12">
    <cfRule type="dataBar" priority="13">
      <dataBar>
        <cfvo type="min"/>
        <cfvo type="max"/>
        <color rgb="FFB4A9D4"/>
      </dataBar>
      <extLst>
        <ext xmlns:x14="http://schemas.microsoft.com/office/spreadsheetml/2009/9/main" uri="{B025F937-C7B1-47D3-B67F-A62EFF666E3E}">
          <x14:id>{E19D68A2-583A-4031-857F-CEB840A7532E}</x14:id>
        </ext>
      </extLst>
    </cfRule>
  </conditionalFormatting>
  <conditionalFormatting sqref="F13:H13">
    <cfRule type="dataBar" priority="12">
      <dataBar>
        <cfvo type="min"/>
        <cfvo type="max"/>
        <color rgb="FFB4A9D4"/>
      </dataBar>
      <extLst>
        <ext xmlns:x14="http://schemas.microsoft.com/office/spreadsheetml/2009/9/main" uri="{B025F937-C7B1-47D3-B67F-A62EFF666E3E}">
          <x14:id>{22FC1D93-FF3B-4397-9D37-1191499F19DF}</x14:id>
        </ext>
      </extLst>
    </cfRule>
  </conditionalFormatting>
  <conditionalFormatting sqref="F14:H14">
    <cfRule type="dataBar" priority="11">
      <dataBar>
        <cfvo type="min"/>
        <cfvo type="max"/>
        <color rgb="FFB4A9D4"/>
      </dataBar>
      <extLst>
        <ext xmlns:x14="http://schemas.microsoft.com/office/spreadsheetml/2009/9/main" uri="{B025F937-C7B1-47D3-B67F-A62EFF666E3E}">
          <x14:id>{D0DB1978-AFEE-4161-AE9D-27057DCA6C9C}</x14:id>
        </ext>
      </extLst>
    </cfRule>
  </conditionalFormatting>
  <conditionalFormatting sqref="F15:H15">
    <cfRule type="dataBar" priority="10">
      <dataBar>
        <cfvo type="min"/>
        <cfvo type="max"/>
        <color rgb="FFB4A9D4"/>
      </dataBar>
      <extLst>
        <ext xmlns:x14="http://schemas.microsoft.com/office/spreadsheetml/2009/9/main" uri="{B025F937-C7B1-47D3-B67F-A62EFF666E3E}">
          <x14:id>{855763BF-CD70-4021-82B2-18BE91F8620A}</x14:id>
        </ext>
      </extLst>
    </cfRule>
  </conditionalFormatting>
  <conditionalFormatting sqref="F16:H16">
    <cfRule type="dataBar" priority="9">
      <dataBar>
        <cfvo type="min"/>
        <cfvo type="max"/>
        <color rgb="FFB4A9D4"/>
      </dataBar>
      <extLst>
        <ext xmlns:x14="http://schemas.microsoft.com/office/spreadsheetml/2009/9/main" uri="{B025F937-C7B1-47D3-B67F-A62EFF666E3E}">
          <x14:id>{7C5DD896-B03A-4E1F-B408-2F3425E9E8EF}</x14:id>
        </ext>
      </extLst>
    </cfRule>
  </conditionalFormatting>
  <conditionalFormatting sqref="F17:H17">
    <cfRule type="dataBar" priority="8">
      <dataBar>
        <cfvo type="min"/>
        <cfvo type="max"/>
        <color rgb="FFB4A9D4"/>
      </dataBar>
      <extLst>
        <ext xmlns:x14="http://schemas.microsoft.com/office/spreadsheetml/2009/9/main" uri="{B025F937-C7B1-47D3-B67F-A62EFF666E3E}">
          <x14:id>{8676870D-B685-4FD2-80E5-AF00A993418D}</x14:id>
        </ext>
      </extLst>
    </cfRule>
  </conditionalFormatting>
  <conditionalFormatting sqref="B19">
    <cfRule type="dataBar" priority="5">
      <dataBar>
        <cfvo type="min"/>
        <cfvo type="max"/>
        <color rgb="FF638EC6"/>
      </dataBar>
      <extLst>
        <ext xmlns:x14="http://schemas.microsoft.com/office/spreadsheetml/2009/9/main" uri="{B025F937-C7B1-47D3-B67F-A62EFF666E3E}">
          <x14:id>{B20BE98C-C98F-4E29-B128-D398FAC399FB}</x14:id>
        </ext>
      </extLst>
    </cfRule>
  </conditionalFormatting>
  <conditionalFormatting sqref="D19:E19 B19">
    <cfRule type="dataBar" priority="6">
      <dataBar>
        <cfvo type="min"/>
        <cfvo type="max"/>
        <color rgb="FF638EC6"/>
      </dataBar>
      <extLst>
        <ext xmlns:x14="http://schemas.microsoft.com/office/spreadsheetml/2009/9/main" uri="{B025F937-C7B1-47D3-B67F-A62EFF666E3E}">
          <x14:id>{DBA33090-FB95-48FE-8A18-B5A00A50F677}</x14:id>
        </ext>
      </extLst>
    </cfRule>
  </conditionalFormatting>
  <conditionalFormatting sqref="C19">
    <cfRule type="dataBar" priority="3">
      <dataBar>
        <cfvo type="min"/>
        <cfvo type="max"/>
        <color rgb="FFB4A9D4"/>
      </dataBar>
      <extLst>
        <ext xmlns:x14="http://schemas.microsoft.com/office/spreadsheetml/2009/9/main" uri="{B025F937-C7B1-47D3-B67F-A62EFF666E3E}">
          <x14:id>{66A19181-9E4F-4450-8541-1AD6E552872C}</x14:id>
        </ext>
      </extLst>
    </cfRule>
    <cfRule type="dataBar" priority="7">
      <dataBar>
        <cfvo type="min"/>
        <cfvo type="max"/>
        <color rgb="FF638EC6"/>
      </dataBar>
      <extLst>
        <ext xmlns:x14="http://schemas.microsoft.com/office/spreadsheetml/2009/9/main" uri="{B025F937-C7B1-47D3-B67F-A62EFF666E3E}">
          <x14:id>{4469655C-EB39-4D6E-BFDF-7AB384E15507}</x14:id>
        </ext>
      </extLst>
    </cfRule>
  </conditionalFormatting>
  <conditionalFormatting sqref="B19:E19">
    <cfRule type="dataBar" priority="4">
      <dataBar>
        <cfvo type="min"/>
        <cfvo type="max"/>
        <color rgb="FFB4A9D4"/>
      </dataBar>
      <extLst>
        <ext xmlns:x14="http://schemas.microsoft.com/office/spreadsheetml/2009/9/main" uri="{B025F937-C7B1-47D3-B67F-A62EFF666E3E}">
          <x14:id>{85754F26-24D6-46A0-AF88-F0AD14D02D8A}</x14:id>
        </ext>
      </extLst>
    </cfRule>
  </conditionalFormatting>
  <conditionalFormatting sqref="F19:G19">
    <cfRule type="dataBar" priority="2">
      <dataBar>
        <cfvo type="min"/>
        <cfvo type="max"/>
        <color rgb="FFB4A9D4"/>
      </dataBar>
      <extLst>
        <ext xmlns:x14="http://schemas.microsoft.com/office/spreadsheetml/2009/9/main" uri="{B025F937-C7B1-47D3-B67F-A62EFF666E3E}">
          <x14:id>{5CA59331-C823-44E6-960C-466733E95D23}</x14:id>
        </ext>
      </extLst>
    </cfRule>
  </conditionalFormatting>
  <conditionalFormatting sqref="H19">
    <cfRule type="dataBar" priority="1">
      <dataBar>
        <cfvo type="min"/>
        <cfvo type="max"/>
        <color rgb="FFB4A9D4"/>
      </dataBar>
      <extLst>
        <ext xmlns:x14="http://schemas.microsoft.com/office/spreadsheetml/2009/9/main" uri="{B025F937-C7B1-47D3-B67F-A62EFF666E3E}">
          <x14:id>{BA38977F-4F5D-4ACF-AC08-DB4D81AC95B1}</x14:id>
        </ext>
      </extLst>
    </cfRule>
  </conditionalFormatting>
  <conditionalFormatting sqref="C6:C19">
    <cfRule type="dataBar" priority="20">
      <dataBar>
        <cfvo type="min"/>
        <cfvo type="max"/>
        <color rgb="FFB4A9D4"/>
      </dataBar>
      <extLst>
        <ext xmlns:x14="http://schemas.microsoft.com/office/spreadsheetml/2009/9/main" uri="{B025F937-C7B1-47D3-B67F-A62EFF666E3E}">
          <x14:id>{B7CB214E-9777-4C08-92AE-DC8592B0F8DE}</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CC66145-0414-4F85-8EF4-A6972E6F230C}">
            <x14:dataBar minLength="0" maxLength="100" border="1" negativeBarBorderColorSameAsPositive="0">
              <x14:cfvo type="autoMin"/>
              <x14:cfvo type="autoMax"/>
              <x14:borderColor rgb="FF638EC6"/>
              <x14:negativeFillColor rgb="FFFF0000"/>
              <x14:negativeBorderColor rgb="FFFF0000"/>
              <x14:axisColor rgb="FF000000"/>
            </x14:dataBar>
          </x14:cfRule>
          <xm:sqref>B6:B17</xm:sqref>
        </x14:conditionalFormatting>
        <x14:conditionalFormatting xmlns:xm="http://schemas.microsoft.com/office/excel/2006/main">
          <x14:cfRule type="dataBar" id="{255F6620-5165-4A8B-B42F-A5E5020D72D6}">
            <x14:dataBar minLength="0" maxLength="100" border="1" negativeBarBorderColorSameAsPositive="0">
              <x14:cfvo type="autoMin"/>
              <x14:cfvo type="autoMax"/>
              <x14:borderColor rgb="FF638EC6"/>
              <x14:negativeFillColor rgb="FFFF0000"/>
              <x14:negativeBorderColor rgb="FFFF0000"/>
              <x14:axisColor rgb="FF000000"/>
            </x14:dataBar>
          </x14:cfRule>
          <xm:sqref>D6:E17 B6:B17</xm:sqref>
        </x14:conditionalFormatting>
        <x14:conditionalFormatting xmlns:xm="http://schemas.microsoft.com/office/excel/2006/main">
          <x14:cfRule type="dataBar" id="{D89D7EF2-2877-4AB1-923B-F97BB10DC947}">
            <x14:dataBar minLength="0" maxLength="100" border="1" negativeBarBorderColorSameAsPositive="0">
              <x14:cfvo type="autoMin"/>
              <x14:cfvo type="autoMax"/>
              <x14:borderColor rgb="FF638EC6"/>
              <x14:negativeFillColor rgb="FFFF0000"/>
              <x14:negativeBorderColor rgb="FFFF0000"/>
              <x14:axisColor rgb="FF000000"/>
            </x14:dataBar>
          </x14:cfRule>
          <xm:sqref>C6:C17</xm:sqref>
        </x14:conditionalFormatting>
        <x14:conditionalFormatting xmlns:xm="http://schemas.microsoft.com/office/excel/2006/main">
          <x14:cfRule type="dataBar" id="{19C11BF8-7F73-4377-89E7-C19C4F115EEC}">
            <x14:dataBar minLength="0" maxLength="100" gradient="0">
              <x14:cfvo type="autoMin"/>
              <x14:cfvo type="autoMax"/>
              <x14:negativeFillColor rgb="FFFF0000"/>
              <x14:axisColor rgb="FF000000"/>
            </x14:dataBar>
          </x14:cfRule>
          <xm:sqref>B6:E19</xm:sqref>
        </x14:conditionalFormatting>
        <x14:conditionalFormatting xmlns:xm="http://schemas.microsoft.com/office/excel/2006/main">
          <x14:cfRule type="dataBar" id="{405F1E98-5E24-45D8-9E6C-DD3DF8AED3B0}">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5548ABB1-2448-44F8-986E-9CD334042752}">
            <x14:dataBar minLength="0" maxLength="100" gradient="0">
              <x14:cfvo type="autoMin"/>
              <x14:cfvo type="autoMax"/>
              <x14:negativeFillColor rgb="FFFF0000"/>
              <x14:axisColor rgb="FF000000"/>
            </x14:dataBar>
          </x14:cfRule>
          <xm:sqref>F7:H7</xm:sqref>
        </x14:conditionalFormatting>
        <x14:conditionalFormatting xmlns:xm="http://schemas.microsoft.com/office/excel/2006/main">
          <x14:cfRule type="dataBar" id="{0FFB672D-9F0C-4C2D-9968-ABABE48C875E}">
            <x14:dataBar minLength="0" maxLength="100" gradient="0">
              <x14:cfvo type="autoMin"/>
              <x14:cfvo type="autoMax"/>
              <x14:negativeFillColor rgb="FFFF0000"/>
              <x14:axisColor rgb="FF000000"/>
            </x14:dataBar>
          </x14:cfRule>
          <xm:sqref>F8:H8</xm:sqref>
        </x14:conditionalFormatting>
        <x14:conditionalFormatting xmlns:xm="http://schemas.microsoft.com/office/excel/2006/main">
          <x14:cfRule type="dataBar" id="{D61AD414-FC1A-4142-8D18-F5D8265BA5DD}">
            <x14:dataBar minLength="0" maxLength="100" gradient="0">
              <x14:cfvo type="autoMin"/>
              <x14:cfvo type="autoMax"/>
              <x14:negativeFillColor rgb="FFFF0000"/>
              <x14:axisColor rgb="FF000000"/>
            </x14:dataBar>
          </x14:cfRule>
          <xm:sqref>F9:H9</xm:sqref>
        </x14:conditionalFormatting>
        <x14:conditionalFormatting xmlns:xm="http://schemas.microsoft.com/office/excel/2006/main">
          <x14:cfRule type="dataBar" id="{FDA5DEC7-4B7C-479D-99CE-092B3A2BF627}">
            <x14:dataBar minLength="0" maxLength="100" gradient="0">
              <x14:cfvo type="autoMin"/>
              <x14:cfvo type="autoMax"/>
              <x14:negativeFillColor rgb="FFFF0000"/>
              <x14:axisColor rgb="FF000000"/>
            </x14:dataBar>
          </x14:cfRule>
          <xm:sqref>F10:H10</xm:sqref>
        </x14:conditionalFormatting>
        <x14:conditionalFormatting xmlns:xm="http://schemas.microsoft.com/office/excel/2006/main">
          <x14:cfRule type="dataBar" id="{62DF07EC-66DC-4EC0-9C80-839ABF237608}">
            <x14:dataBar minLength="0" maxLength="100" gradient="0">
              <x14:cfvo type="autoMin"/>
              <x14:cfvo type="autoMax"/>
              <x14:negativeFillColor rgb="FFFF0000"/>
              <x14:axisColor rgb="FF000000"/>
            </x14:dataBar>
          </x14:cfRule>
          <xm:sqref>F11:H11</xm:sqref>
        </x14:conditionalFormatting>
        <x14:conditionalFormatting xmlns:xm="http://schemas.microsoft.com/office/excel/2006/main">
          <x14:cfRule type="dataBar" id="{E19D68A2-583A-4031-857F-CEB840A7532E}">
            <x14:dataBar minLength="0" maxLength="100" gradient="0">
              <x14:cfvo type="autoMin"/>
              <x14:cfvo type="autoMax"/>
              <x14:negativeFillColor rgb="FFFF0000"/>
              <x14:axisColor rgb="FF000000"/>
            </x14:dataBar>
          </x14:cfRule>
          <xm:sqref>F12:H12</xm:sqref>
        </x14:conditionalFormatting>
        <x14:conditionalFormatting xmlns:xm="http://schemas.microsoft.com/office/excel/2006/main">
          <x14:cfRule type="dataBar" id="{22FC1D93-FF3B-4397-9D37-1191499F19DF}">
            <x14:dataBar minLength="0" maxLength="100" gradient="0">
              <x14:cfvo type="autoMin"/>
              <x14:cfvo type="autoMax"/>
              <x14:negativeFillColor rgb="FFFF0000"/>
              <x14:axisColor rgb="FF000000"/>
            </x14:dataBar>
          </x14:cfRule>
          <xm:sqref>F13:H13</xm:sqref>
        </x14:conditionalFormatting>
        <x14:conditionalFormatting xmlns:xm="http://schemas.microsoft.com/office/excel/2006/main">
          <x14:cfRule type="dataBar" id="{D0DB1978-AFEE-4161-AE9D-27057DCA6C9C}">
            <x14:dataBar minLength="0" maxLength="100" gradient="0">
              <x14:cfvo type="autoMin"/>
              <x14:cfvo type="autoMax"/>
              <x14:negativeFillColor rgb="FFFF0000"/>
              <x14:axisColor rgb="FF000000"/>
            </x14:dataBar>
          </x14:cfRule>
          <xm:sqref>F14:H14</xm:sqref>
        </x14:conditionalFormatting>
        <x14:conditionalFormatting xmlns:xm="http://schemas.microsoft.com/office/excel/2006/main">
          <x14:cfRule type="dataBar" id="{855763BF-CD70-4021-82B2-18BE91F8620A}">
            <x14:dataBar minLength="0" maxLength="100" gradient="0">
              <x14:cfvo type="autoMin"/>
              <x14:cfvo type="autoMax"/>
              <x14:negativeFillColor rgb="FFFF0000"/>
              <x14:axisColor rgb="FF000000"/>
            </x14:dataBar>
          </x14:cfRule>
          <xm:sqref>F15:H15</xm:sqref>
        </x14:conditionalFormatting>
        <x14:conditionalFormatting xmlns:xm="http://schemas.microsoft.com/office/excel/2006/main">
          <x14:cfRule type="dataBar" id="{7C5DD896-B03A-4E1F-B408-2F3425E9E8EF}">
            <x14:dataBar minLength="0" maxLength="100" gradient="0">
              <x14:cfvo type="autoMin"/>
              <x14:cfvo type="autoMax"/>
              <x14:negativeFillColor rgb="FFFF0000"/>
              <x14:axisColor rgb="FF000000"/>
            </x14:dataBar>
          </x14:cfRule>
          <xm:sqref>F16:H16</xm:sqref>
        </x14:conditionalFormatting>
        <x14:conditionalFormatting xmlns:xm="http://schemas.microsoft.com/office/excel/2006/main">
          <x14:cfRule type="dataBar" id="{8676870D-B685-4FD2-80E5-AF00A993418D}">
            <x14:dataBar minLength="0" maxLength="100" gradient="0">
              <x14:cfvo type="autoMin"/>
              <x14:cfvo type="autoMax"/>
              <x14:negativeFillColor rgb="FFFF0000"/>
              <x14:axisColor rgb="FF000000"/>
            </x14:dataBar>
          </x14:cfRule>
          <xm:sqref>F17:H17</xm:sqref>
        </x14:conditionalFormatting>
        <x14:conditionalFormatting xmlns:xm="http://schemas.microsoft.com/office/excel/2006/main">
          <x14:cfRule type="dataBar" id="{B20BE98C-C98F-4E29-B128-D398FAC399FB}">
            <x14:dataBar minLength="0" maxLength="100" border="1" negativeBarBorderColorSameAsPositive="0">
              <x14:cfvo type="autoMin"/>
              <x14:cfvo type="autoMax"/>
              <x14:borderColor rgb="FF638EC6"/>
              <x14:negativeFillColor rgb="FFFF0000"/>
              <x14:negativeBorderColor rgb="FFFF0000"/>
              <x14:axisColor rgb="FF000000"/>
            </x14:dataBar>
          </x14:cfRule>
          <xm:sqref>B19</xm:sqref>
        </x14:conditionalFormatting>
        <x14:conditionalFormatting xmlns:xm="http://schemas.microsoft.com/office/excel/2006/main">
          <x14:cfRule type="dataBar" id="{DBA33090-FB95-48FE-8A18-B5A00A50F677}">
            <x14:dataBar minLength="0" maxLength="100" border="1" negativeBarBorderColorSameAsPositive="0">
              <x14:cfvo type="autoMin"/>
              <x14:cfvo type="autoMax"/>
              <x14:borderColor rgb="FF638EC6"/>
              <x14:negativeFillColor rgb="FFFF0000"/>
              <x14:negativeBorderColor rgb="FFFF0000"/>
              <x14:axisColor rgb="FF000000"/>
            </x14:dataBar>
          </x14:cfRule>
          <xm:sqref>D19:E19 B19</xm:sqref>
        </x14:conditionalFormatting>
        <x14:conditionalFormatting xmlns:xm="http://schemas.microsoft.com/office/excel/2006/main">
          <x14:cfRule type="dataBar" id="{66A19181-9E4F-4450-8541-1AD6E552872C}">
            <x14:dataBar minLength="0" maxLength="100" gradient="0">
              <x14:cfvo type="autoMin"/>
              <x14:cfvo type="autoMax"/>
              <x14:negativeFillColor rgb="FFFF0000"/>
              <x14:axisColor rgb="FF000000"/>
            </x14:dataBar>
          </x14:cfRule>
          <x14:cfRule type="dataBar" id="{4469655C-EB39-4D6E-BFDF-7AB384E15507}">
            <x14:dataBar minLength="0" maxLength="100" border="1" negativeBarBorderColorSameAsPositive="0">
              <x14:cfvo type="autoMin"/>
              <x14:cfvo type="autoMax"/>
              <x14:borderColor rgb="FF638EC6"/>
              <x14:negativeFillColor rgb="FFFF0000"/>
              <x14:negativeBorderColor rgb="FFFF0000"/>
              <x14:axisColor rgb="FF000000"/>
            </x14:dataBar>
          </x14:cfRule>
          <xm:sqref>C19</xm:sqref>
        </x14:conditionalFormatting>
        <x14:conditionalFormatting xmlns:xm="http://schemas.microsoft.com/office/excel/2006/main">
          <x14:cfRule type="dataBar" id="{85754F26-24D6-46A0-AF88-F0AD14D02D8A}">
            <x14:dataBar minLength="0" maxLength="100" gradient="0">
              <x14:cfvo type="autoMin"/>
              <x14:cfvo type="autoMax"/>
              <x14:negativeFillColor rgb="FFFF0000"/>
              <x14:axisColor rgb="FF000000"/>
            </x14:dataBar>
          </x14:cfRule>
          <xm:sqref>B19:E19</xm:sqref>
        </x14:conditionalFormatting>
        <x14:conditionalFormatting xmlns:xm="http://schemas.microsoft.com/office/excel/2006/main">
          <x14:cfRule type="dataBar" id="{5CA59331-C823-44E6-960C-466733E95D23}">
            <x14:dataBar minLength="0" maxLength="100" gradient="0">
              <x14:cfvo type="autoMin"/>
              <x14:cfvo type="autoMax"/>
              <x14:negativeFillColor rgb="FFFF0000"/>
              <x14:axisColor rgb="FF000000"/>
            </x14:dataBar>
          </x14:cfRule>
          <xm:sqref>F19:G19</xm:sqref>
        </x14:conditionalFormatting>
        <x14:conditionalFormatting xmlns:xm="http://schemas.microsoft.com/office/excel/2006/main">
          <x14:cfRule type="dataBar" id="{BA38977F-4F5D-4ACF-AC08-DB4D81AC95B1}">
            <x14:dataBar minLength="0" maxLength="100" gradient="0">
              <x14:cfvo type="autoMin"/>
              <x14:cfvo type="autoMax"/>
              <x14:negativeFillColor rgb="FFFF0000"/>
              <x14:axisColor rgb="FF000000"/>
            </x14:dataBar>
          </x14:cfRule>
          <xm:sqref>H19</xm:sqref>
        </x14:conditionalFormatting>
        <x14:conditionalFormatting xmlns:xm="http://schemas.microsoft.com/office/excel/2006/main">
          <x14:cfRule type="dataBar" id="{B7CB214E-9777-4C08-92AE-DC8592B0F8DE}">
            <x14:dataBar minLength="0" maxLength="100" gradient="0">
              <x14:cfvo type="autoMin"/>
              <x14:cfvo type="autoMax"/>
              <x14:negativeFillColor rgb="FFFF0000"/>
              <x14:axisColor rgb="FF000000"/>
            </x14:dataBar>
          </x14:cfRule>
          <xm:sqref>C6:C19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1"/>
  <sheetViews>
    <sheetView workbookViewId="0"/>
  </sheetViews>
  <sheetFormatPr defaultColWidth="23.453125" defaultRowHeight="14.5" x14ac:dyDescent="0.35"/>
  <cols>
    <col min="1" max="1" width="20.453125" style="2" customWidth="1"/>
    <col min="2" max="9" width="15.54296875" style="2" customWidth="1"/>
    <col min="10" max="10" width="15.26953125" style="2" customWidth="1"/>
    <col min="11" max="11" width="14.1796875" style="2" customWidth="1"/>
    <col min="12" max="14" width="8.453125" style="2" bestFit="1" customWidth="1"/>
    <col min="15" max="16384" width="23.453125" style="2"/>
  </cols>
  <sheetData>
    <row r="1" spans="1:15" x14ac:dyDescent="0.35">
      <c r="A1" s="131" t="s">
        <v>168</v>
      </c>
    </row>
    <row r="2" spans="1:15" s="72" customFormat="1" x14ac:dyDescent="0.35">
      <c r="A2" s="72" t="s">
        <v>124</v>
      </c>
    </row>
    <row r="3" spans="1:15" s="72" customFormat="1" x14ac:dyDescent="0.35">
      <c r="A3" s="27" t="s">
        <v>52</v>
      </c>
      <c r="J3" s="141"/>
    </row>
    <row r="4" spans="1:15" s="72" customFormat="1" x14ac:dyDescent="0.35">
      <c r="A4" s="27" t="s">
        <v>58</v>
      </c>
      <c r="J4" s="141"/>
    </row>
    <row r="5" spans="1:15" ht="64.5" customHeight="1" x14ac:dyDescent="0.35">
      <c r="A5" s="28" t="s">
        <v>35</v>
      </c>
      <c r="B5" s="29" t="s">
        <v>62</v>
      </c>
      <c r="C5" s="29" t="s">
        <v>63</v>
      </c>
      <c r="D5" s="29" t="s">
        <v>64</v>
      </c>
      <c r="E5" s="29" t="s">
        <v>72</v>
      </c>
      <c r="F5" s="29" t="s">
        <v>0</v>
      </c>
      <c r="G5" s="29" t="s">
        <v>65</v>
      </c>
      <c r="H5" s="29" t="s">
        <v>66</v>
      </c>
      <c r="I5" s="29" t="s">
        <v>67</v>
      </c>
      <c r="J5" s="65" t="s">
        <v>59</v>
      </c>
      <c r="L5" s="88"/>
      <c r="M5" s="88"/>
      <c r="N5" s="88"/>
      <c r="O5" s="19"/>
    </row>
    <row r="6" spans="1:15" x14ac:dyDescent="0.35">
      <c r="A6" s="39" t="s">
        <v>22</v>
      </c>
      <c r="B6" s="33">
        <v>3742</v>
      </c>
      <c r="C6" s="33">
        <v>2001</v>
      </c>
      <c r="D6" s="33">
        <v>843</v>
      </c>
      <c r="E6" s="144" t="s">
        <v>50</v>
      </c>
      <c r="F6" s="33">
        <v>6591</v>
      </c>
      <c r="G6" s="145">
        <v>0.56999999999999995</v>
      </c>
      <c r="H6" s="145">
        <v>0.3</v>
      </c>
      <c r="I6" s="69">
        <v>0.13</v>
      </c>
      <c r="J6" s="69">
        <v>1</v>
      </c>
      <c r="L6" s="212"/>
      <c r="M6" s="212"/>
      <c r="N6" s="212"/>
      <c r="O6" s="19"/>
    </row>
    <row r="7" spans="1:15" x14ac:dyDescent="0.35">
      <c r="A7" s="39" t="s">
        <v>23</v>
      </c>
      <c r="B7" s="33">
        <v>6963</v>
      </c>
      <c r="C7" s="33">
        <v>4677</v>
      </c>
      <c r="D7" s="33">
        <v>3609</v>
      </c>
      <c r="E7" s="144" t="s">
        <v>50</v>
      </c>
      <c r="F7" s="33">
        <v>15247</v>
      </c>
      <c r="G7" s="145">
        <v>0.46</v>
      </c>
      <c r="H7" s="145">
        <v>0.31</v>
      </c>
      <c r="I7" s="69">
        <v>0.24</v>
      </c>
      <c r="J7" s="69">
        <v>1</v>
      </c>
      <c r="L7" s="212"/>
      <c r="M7" s="212"/>
      <c r="N7" s="212"/>
      <c r="O7" s="19"/>
    </row>
    <row r="8" spans="1:15" x14ac:dyDescent="0.35">
      <c r="A8" s="39" t="s">
        <v>24</v>
      </c>
      <c r="B8" s="33">
        <v>5830</v>
      </c>
      <c r="C8" s="33">
        <v>4980</v>
      </c>
      <c r="D8" s="33">
        <v>5001</v>
      </c>
      <c r="E8" s="144" t="s">
        <v>50</v>
      </c>
      <c r="F8" s="33">
        <v>15811</v>
      </c>
      <c r="G8" s="145">
        <v>0.37</v>
      </c>
      <c r="H8" s="145">
        <v>0.31</v>
      </c>
      <c r="I8" s="69">
        <v>0.32</v>
      </c>
      <c r="J8" s="69">
        <v>1</v>
      </c>
      <c r="L8" s="212"/>
      <c r="M8" s="212"/>
      <c r="N8" s="212"/>
      <c r="O8" s="19"/>
    </row>
    <row r="9" spans="1:15" x14ac:dyDescent="0.35">
      <c r="A9" s="39" t="s">
        <v>25</v>
      </c>
      <c r="B9" s="33">
        <v>6749</v>
      </c>
      <c r="C9" s="33">
        <v>5584</v>
      </c>
      <c r="D9" s="33">
        <v>6601</v>
      </c>
      <c r="E9" s="144" t="s">
        <v>50</v>
      </c>
      <c r="F9" s="33">
        <v>18937</v>
      </c>
      <c r="G9" s="145">
        <v>0.36</v>
      </c>
      <c r="H9" s="145">
        <v>0.28999999999999998</v>
      </c>
      <c r="I9" s="69">
        <v>0.35</v>
      </c>
      <c r="J9" s="69">
        <v>1</v>
      </c>
      <c r="L9" s="212"/>
      <c r="M9" s="212"/>
      <c r="N9" s="212"/>
      <c r="O9" s="19"/>
    </row>
    <row r="10" spans="1:15" x14ac:dyDescent="0.35">
      <c r="A10" s="39" t="s">
        <v>26</v>
      </c>
      <c r="B10" s="33">
        <v>7871</v>
      </c>
      <c r="C10" s="33">
        <v>6184</v>
      </c>
      <c r="D10" s="33">
        <v>7674</v>
      </c>
      <c r="E10" s="144" t="s">
        <v>50</v>
      </c>
      <c r="F10" s="33">
        <v>21730</v>
      </c>
      <c r="G10" s="145">
        <v>0.36</v>
      </c>
      <c r="H10" s="145">
        <v>0.28000000000000003</v>
      </c>
      <c r="I10" s="69">
        <v>0.35</v>
      </c>
      <c r="J10" s="69">
        <v>1</v>
      </c>
      <c r="L10" s="212"/>
      <c r="M10" s="212"/>
      <c r="N10" s="212"/>
      <c r="O10" s="19"/>
    </row>
    <row r="11" spans="1:15" x14ac:dyDescent="0.35">
      <c r="A11" s="39" t="s">
        <v>27</v>
      </c>
      <c r="B11" s="33">
        <v>9267</v>
      </c>
      <c r="C11" s="33">
        <v>6776</v>
      </c>
      <c r="D11" s="33">
        <v>8499</v>
      </c>
      <c r="E11" s="144">
        <v>5</v>
      </c>
      <c r="F11" s="33">
        <v>24542</v>
      </c>
      <c r="G11" s="145">
        <v>0.38</v>
      </c>
      <c r="H11" s="145">
        <v>0.28000000000000003</v>
      </c>
      <c r="I11" s="69">
        <v>0.35</v>
      </c>
      <c r="J11" s="69">
        <v>1</v>
      </c>
      <c r="L11" s="212"/>
      <c r="M11" s="212"/>
      <c r="N11" s="212"/>
      <c r="O11" s="19"/>
    </row>
    <row r="12" spans="1:15" x14ac:dyDescent="0.35">
      <c r="A12" s="39" t="s">
        <v>28</v>
      </c>
      <c r="B12" s="33">
        <v>11003</v>
      </c>
      <c r="C12" s="33">
        <v>7754</v>
      </c>
      <c r="D12" s="33">
        <v>8895</v>
      </c>
      <c r="E12" s="144" t="s">
        <v>50</v>
      </c>
      <c r="F12" s="33">
        <v>27652</v>
      </c>
      <c r="G12" s="145">
        <v>0.4</v>
      </c>
      <c r="H12" s="145">
        <v>0.28000000000000003</v>
      </c>
      <c r="I12" s="69">
        <v>0.32</v>
      </c>
      <c r="J12" s="69">
        <v>1</v>
      </c>
      <c r="L12" s="212"/>
      <c r="M12" s="212"/>
      <c r="N12" s="212"/>
      <c r="O12" s="19"/>
    </row>
    <row r="13" spans="1:15" x14ac:dyDescent="0.35">
      <c r="A13" s="39" t="s">
        <v>29</v>
      </c>
      <c r="B13" s="33">
        <v>16627</v>
      </c>
      <c r="C13" s="33">
        <v>10869</v>
      </c>
      <c r="D13" s="33">
        <v>10875</v>
      </c>
      <c r="E13" s="144" t="s">
        <v>50</v>
      </c>
      <c r="F13" s="33">
        <v>38373</v>
      </c>
      <c r="G13" s="145">
        <v>0.43</v>
      </c>
      <c r="H13" s="145">
        <v>0.28000000000000003</v>
      </c>
      <c r="I13" s="69">
        <v>0.28000000000000003</v>
      </c>
      <c r="J13" s="69">
        <v>1</v>
      </c>
      <c r="L13" s="212"/>
      <c r="M13" s="212"/>
      <c r="N13" s="212"/>
      <c r="O13" s="19"/>
    </row>
    <row r="14" spans="1:15" x14ac:dyDescent="0.35">
      <c r="A14" s="39" t="s">
        <v>30</v>
      </c>
      <c r="B14" s="33">
        <v>21299</v>
      </c>
      <c r="C14" s="33">
        <v>13518</v>
      </c>
      <c r="D14" s="33">
        <v>11978</v>
      </c>
      <c r="E14" s="144" t="s">
        <v>50</v>
      </c>
      <c r="F14" s="33">
        <v>46794</v>
      </c>
      <c r="G14" s="145">
        <v>0.46</v>
      </c>
      <c r="H14" s="145">
        <v>0.28999999999999998</v>
      </c>
      <c r="I14" s="69">
        <v>0.26</v>
      </c>
      <c r="J14" s="69">
        <v>1</v>
      </c>
      <c r="L14" s="212"/>
      <c r="M14" s="212"/>
      <c r="N14" s="212"/>
      <c r="O14" s="19"/>
    </row>
    <row r="15" spans="1:15" x14ac:dyDescent="0.35">
      <c r="A15" s="39" t="s">
        <v>31</v>
      </c>
      <c r="B15" s="33">
        <v>24401</v>
      </c>
      <c r="C15" s="33">
        <v>14730</v>
      </c>
      <c r="D15" s="33">
        <v>11372</v>
      </c>
      <c r="E15" s="144"/>
      <c r="F15" s="33">
        <v>50507</v>
      </c>
      <c r="G15" s="145">
        <v>0.48</v>
      </c>
      <c r="H15" s="145">
        <v>0.28999999999999998</v>
      </c>
      <c r="I15" s="69">
        <v>0.23</v>
      </c>
      <c r="J15" s="69">
        <v>1</v>
      </c>
      <c r="L15" s="212"/>
      <c r="M15" s="212"/>
      <c r="N15" s="212"/>
      <c r="O15" s="19"/>
    </row>
    <row r="16" spans="1:15" x14ac:dyDescent="0.35">
      <c r="A16" s="39" t="s">
        <v>32</v>
      </c>
      <c r="B16" s="33">
        <v>20446</v>
      </c>
      <c r="C16" s="33">
        <v>13342</v>
      </c>
      <c r="D16" s="33">
        <v>8532</v>
      </c>
      <c r="E16" s="144" t="s">
        <v>50</v>
      </c>
      <c r="F16" s="33">
        <v>42317</v>
      </c>
      <c r="G16" s="145">
        <v>0.48</v>
      </c>
      <c r="H16" s="145">
        <v>0.32</v>
      </c>
      <c r="I16" s="69">
        <v>0.2</v>
      </c>
      <c r="J16" s="69">
        <v>1</v>
      </c>
      <c r="L16" s="212"/>
      <c r="M16" s="212"/>
      <c r="N16" s="212"/>
      <c r="O16" s="19"/>
    </row>
    <row r="17" spans="1:15" x14ac:dyDescent="0.35">
      <c r="A17" s="39" t="s">
        <v>33</v>
      </c>
      <c r="B17" s="33">
        <v>10663</v>
      </c>
      <c r="C17" s="33">
        <v>6797</v>
      </c>
      <c r="D17" s="33">
        <v>3381</v>
      </c>
      <c r="E17" s="144" t="s">
        <v>50</v>
      </c>
      <c r="F17" s="33">
        <v>20839</v>
      </c>
      <c r="G17" s="145">
        <v>0.51</v>
      </c>
      <c r="H17" s="145">
        <v>0.33</v>
      </c>
      <c r="I17" s="69">
        <v>0.16</v>
      </c>
      <c r="J17" s="69">
        <v>1</v>
      </c>
      <c r="L17" s="212"/>
      <c r="M17" s="212"/>
      <c r="N17" s="212"/>
      <c r="O17" s="19"/>
    </row>
    <row r="18" spans="1:15" x14ac:dyDescent="0.35">
      <c r="A18" s="39" t="s">
        <v>21</v>
      </c>
      <c r="B18" s="33" t="s">
        <v>50</v>
      </c>
      <c r="C18" s="33" t="s">
        <v>50</v>
      </c>
      <c r="D18" s="33" t="s">
        <v>50</v>
      </c>
      <c r="E18" s="144" t="s">
        <v>50</v>
      </c>
      <c r="F18" s="33" t="s">
        <v>50</v>
      </c>
      <c r="G18" s="145" t="s">
        <v>50</v>
      </c>
      <c r="H18" s="145" t="s">
        <v>50</v>
      </c>
      <c r="I18" s="69" t="s">
        <v>50</v>
      </c>
      <c r="J18" s="69"/>
      <c r="L18" s="212"/>
      <c r="M18" s="212"/>
      <c r="N18" s="212"/>
      <c r="O18" s="19"/>
    </row>
    <row r="19" spans="1:15" x14ac:dyDescent="0.35">
      <c r="A19" s="54" t="s">
        <v>0</v>
      </c>
      <c r="B19" s="147">
        <v>144854</v>
      </c>
      <c r="C19" s="147">
        <v>97207</v>
      </c>
      <c r="D19" s="147">
        <v>87250</v>
      </c>
      <c r="E19" s="148">
        <v>18</v>
      </c>
      <c r="F19" s="147">
        <v>329334</v>
      </c>
      <c r="G19" s="149">
        <v>0.44</v>
      </c>
      <c r="H19" s="149">
        <v>0.3</v>
      </c>
      <c r="I19" s="150">
        <v>0.26</v>
      </c>
      <c r="J19" s="150">
        <v>1</v>
      </c>
      <c r="L19" s="212"/>
      <c r="M19" s="212"/>
      <c r="N19" s="212"/>
      <c r="O19" s="19"/>
    </row>
    <row r="20" spans="1:15" s="220" customFormat="1" ht="27" customHeight="1" x14ac:dyDescent="0.35">
      <c r="A20" s="219" t="s">
        <v>130</v>
      </c>
      <c r="B20" s="219" t="s">
        <v>142</v>
      </c>
      <c r="C20" s="222"/>
      <c r="D20" s="222"/>
      <c r="E20" s="222"/>
      <c r="G20" s="223"/>
    </row>
    <row r="21" spans="1:15" x14ac:dyDescent="0.35">
      <c r="A21" s="201" t="s">
        <v>134</v>
      </c>
      <c r="B21" s="200" t="s">
        <v>34</v>
      </c>
    </row>
  </sheetData>
  <conditionalFormatting sqref="B6">
    <cfRule type="dataBar" priority="97">
      <dataBar>
        <cfvo type="min"/>
        <cfvo type="max"/>
        <color rgb="FF638EC6"/>
      </dataBar>
      <extLst>
        <ext xmlns:x14="http://schemas.microsoft.com/office/spreadsheetml/2009/9/main" uri="{B025F937-C7B1-47D3-B67F-A62EFF666E3E}">
          <x14:id>{1D0875D5-1747-4CFE-A0ED-18DF7E92546B}</x14:id>
        </ext>
      </extLst>
    </cfRule>
  </conditionalFormatting>
  <conditionalFormatting sqref="G6">
    <cfRule type="dataBar" priority="87">
      <dataBar>
        <cfvo type="min"/>
        <cfvo type="max"/>
        <color rgb="FFB4A9D4"/>
      </dataBar>
      <extLst>
        <ext xmlns:x14="http://schemas.microsoft.com/office/spreadsheetml/2009/9/main" uri="{B025F937-C7B1-47D3-B67F-A62EFF666E3E}">
          <x14:id>{2D0AEB99-8E42-4855-BDC1-74F086A121A7}</x14:id>
        </ext>
      </extLst>
    </cfRule>
    <cfRule type="dataBar" priority="93">
      <dataBar>
        <cfvo type="min"/>
        <cfvo type="max"/>
        <color rgb="FF638EC6"/>
      </dataBar>
      <extLst>
        <ext xmlns:x14="http://schemas.microsoft.com/office/spreadsheetml/2009/9/main" uri="{B025F937-C7B1-47D3-B67F-A62EFF666E3E}">
          <x14:id>{3FA97854-8DD7-43BD-AB6F-6C0449998914}</x14:id>
        </ext>
      </extLst>
    </cfRule>
  </conditionalFormatting>
  <conditionalFormatting sqref="H6">
    <cfRule type="dataBar" priority="86">
      <dataBar>
        <cfvo type="min"/>
        <cfvo type="max"/>
        <color rgb="FFB4A9D4"/>
      </dataBar>
      <extLst>
        <ext xmlns:x14="http://schemas.microsoft.com/office/spreadsheetml/2009/9/main" uri="{B025F937-C7B1-47D3-B67F-A62EFF666E3E}">
          <x14:id>{1FAAC43E-B779-4209-818D-1E06F208324F}</x14:id>
        </ext>
      </extLst>
    </cfRule>
    <cfRule type="dataBar" priority="92">
      <dataBar>
        <cfvo type="min"/>
        <cfvo type="max"/>
        <color rgb="FF638EC6"/>
      </dataBar>
      <extLst>
        <ext xmlns:x14="http://schemas.microsoft.com/office/spreadsheetml/2009/9/main" uri="{B025F937-C7B1-47D3-B67F-A62EFF666E3E}">
          <x14:id>{3756018D-57A3-40D7-B6DD-CAA99FB0F255}</x14:id>
        </ext>
      </extLst>
    </cfRule>
  </conditionalFormatting>
  <conditionalFormatting sqref="I6">
    <cfRule type="dataBar" priority="85">
      <dataBar>
        <cfvo type="min"/>
        <cfvo type="max"/>
        <color rgb="FFB4A9D4"/>
      </dataBar>
      <extLst>
        <ext xmlns:x14="http://schemas.microsoft.com/office/spreadsheetml/2009/9/main" uri="{B025F937-C7B1-47D3-B67F-A62EFF666E3E}">
          <x14:id>{51FEBF41-3627-48F5-9066-FAB89F6CC4A2}</x14:id>
        </ext>
      </extLst>
    </cfRule>
    <cfRule type="dataBar" priority="91">
      <dataBar>
        <cfvo type="min"/>
        <cfvo type="max"/>
        <color rgb="FF638EC6"/>
      </dataBar>
      <extLst>
        <ext xmlns:x14="http://schemas.microsoft.com/office/spreadsheetml/2009/9/main" uri="{B025F937-C7B1-47D3-B67F-A62EFF666E3E}">
          <x14:id>{41CF3C04-1CD1-436E-B92A-066A0702279C}</x14:id>
        </ext>
      </extLst>
    </cfRule>
  </conditionalFormatting>
  <conditionalFormatting sqref="B6 E6">
    <cfRule type="dataBar" priority="90">
      <dataBar>
        <cfvo type="min"/>
        <cfvo type="max"/>
        <color rgb="FFB4A9D4"/>
      </dataBar>
      <extLst>
        <ext xmlns:x14="http://schemas.microsoft.com/office/spreadsheetml/2009/9/main" uri="{B025F937-C7B1-47D3-B67F-A62EFF666E3E}">
          <x14:id>{086CD55A-849C-4B47-AF71-CC59C9CD0F70}</x14:id>
        </ext>
      </extLst>
    </cfRule>
  </conditionalFormatting>
  <conditionalFormatting sqref="G6">
    <cfRule type="dataBar" priority="88">
      <dataBar>
        <cfvo type="min"/>
        <cfvo type="max"/>
        <color rgb="FFB4A9D4"/>
      </dataBar>
      <extLst>
        <ext xmlns:x14="http://schemas.microsoft.com/office/spreadsheetml/2009/9/main" uri="{B025F937-C7B1-47D3-B67F-A62EFF666E3E}">
          <x14:id>{56FBBE0D-2DF4-47EB-9A9E-8C1424F5C55C}</x14:id>
        </ext>
      </extLst>
    </cfRule>
    <cfRule type="dataBar" priority="89">
      <dataBar>
        <cfvo type="min"/>
        <cfvo type="max"/>
        <color rgb="FF638EC6"/>
      </dataBar>
      <extLst>
        <ext xmlns:x14="http://schemas.microsoft.com/office/spreadsheetml/2009/9/main" uri="{B025F937-C7B1-47D3-B67F-A62EFF666E3E}">
          <x14:id>{3E788BD0-3462-44AF-AA08-10B84258912B}</x14:id>
        </ext>
      </extLst>
    </cfRule>
  </conditionalFormatting>
  <conditionalFormatting sqref="G6:J6">
    <cfRule type="dataBar" priority="72">
      <dataBar>
        <cfvo type="min"/>
        <cfvo type="max"/>
        <color rgb="FFB4A9D4"/>
      </dataBar>
      <extLst>
        <ext xmlns:x14="http://schemas.microsoft.com/office/spreadsheetml/2009/9/main" uri="{B025F937-C7B1-47D3-B67F-A62EFF666E3E}">
          <x14:id>{631F15CB-B3B3-426F-8BBF-9BE193444135}</x14:id>
        </ext>
      </extLst>
    </cfRule>
    <cfRule type="dataBar" priority="84">
      <dataBar>
        <cfvo type="min"/>
        <cfvo type="max"/>
        <color rgb="FFB4A9D4"/>
      </dataBar>
      <extLst>
        <ext xmlns:x14="http://schemas.microsoft.com/office/spreadsheetml/2009/9/main" uri="{B025F937-C7B1-47D3-B67F-A62EFF666E3E}">
          <x14:id>{FBA33C8E-FA45-4E12-ABAF-5D92163A912A}</x14:id>
        </ext>
      </extLst>
    </cfRule>
  </conditionalFormatting>
  <conditionalFormatting sqref="G7:G19">
    <cfRule type="dataBar" priority="66">
      <dataBar>
        <cfvo type="min"/>
        <cfvo type="max"/>
        <color rgb="FFB4A9D4"/>
      </dataBar>
      <extLst>
        <ext xmlns:x14="http://schemas.microsoft.com/office/spreadsheetml/2009/9/main" uri="{B025F937-C7B1-47D3-B67F-A62EFF666E3E}">
          <x14:id>{0718DDEB-B741-4B58-940E-DBE1BE3955D8}</x14:id>
        </ext>
      </extLst>
    </cfRule>
    <cfRule type="dataBar" priority="71">
      <dataBar>
        <cfvo type="min"/>
        <cfvo type="max"/>
        <color rgb="FF638EC6"/>
      </dataBar>
      <extLst>
        <ext xmlns:x14="http://schemas.microsoft.com/office/spreadsheetml/2009/9/main" uri="{B025F937-C7B1-47D3-B67F-A62EFF666E3E}">
          <x14:id>{60A64046-60CB-4BCA-8C82-871FDE1EFDFC}</x14:id>
        </ext>
      </extLst>
    </cfRule>
  </conditionalFormatting>
  <conditionalFormatting sqref="H7:H19">
    <cfRule type="dataBar" priority="65">
      <dataBar>
        <cfvo type="min"/>
        <cfvo type="max"/>
        <color rgb="FFB4A9D4"/>
      </dataBar>
      <extLst>
        <ext xmlns:x14="http://schemas.microsoft.com/office/spreadsheetml/2009/9/main" uri="{B025F937-C7B1-47D3-B67F-A62EFF666E3E}">
          <x14:id>{B28D8C9F-E958-4F59-B39C-83107AC82D0F}</x14:id>
        </ext>
      </extLst>
    </cfRule>
    <cfRule type="dataBar" priority="70">
      <dataBar>
        <cfvo type="min"/>
        <cfvo type="max"/>
        <color rgb="FF638EC6"/>
      </dataBar>
      <extLst>
        <ext xmlns:x14="http://schemas.microsoft.com/office/spreadsheetml/2009/9/main" uri="{B025F937-C7B1-47D3-B67F-A62EFF666E3E}">
          <x14:id>{8948055D-85D9-41C4-A326-036EB2690197}</x14:id>
        </ext>
      </extLst>
    </cfRule>
  </conditionalFormatting>
  <conditionalFormatting sqref="I7:I19">
    <cfRule type="dataBar" priority="64">
      <dataBar>
        <cfvo type="min"/>
        <cfvo type="max"/>
        <color rgb="FFB4A9D4"/>
      </dataBar>
      <extLst>
        <ext xmlns:x14="http://schemas.microsoft.com/office/spreadsheetml/2009/9/main" uri="{B025F937-C7B1-47D3-B67F-A62EFF666E3E}">
          <x14:id>{737A79E9-FD47-405D-A5AA-E3648F54F1FC}</x14:id>
        </ext>
      </extLst>
    </cfRule>
    <cfRule type="dataBar" priority="69">
      <dataBar>
        <cfvo type="min"/>
        <cfvo type="max"/>
        <color rgb="FF638EC6"/>
      </dataBar>
      <extLst>
        <ext xmlns:x14="http://schemas.microsoft.com/office/spreadsheetml/2009/9/main" uri="{B025F937-C7B1-47D3-B67F-A62EFF666E3E}">
          <x14:id>{9E0CFB02-32B6-448B-8EB5-0C7200515035}</x14:id>
        </ext>
      </extLst>
    </cfRule>
  </conditionalFormatting>
  <conditionalFormatting sqref="G7:G19">
    <cfRule type="dataBar" priority="67">
      <dataBar>
        <cfvo type="min"/>
        <cfvo type="max"/>
        <color rgb="FFB4A9D4"/>
      </dataBar>
      <extLst>
        <ext xmlns:x14="http://schemas.microsoft.com/office/spreadsheetml/2009/9/main" uri="{B025F937-C7B1-47D3-B67F-A62EFF666E3E}">
          <x14:id>{1A02D4E3-7A01-4AE4-9A99-1B86E2141454}</x14:id>
        </ext>
      </extLst>
    </cfRule>
    <cfRule type="dataBar" priority="68">
      <dataBar>
        <cfvo type="min"/>
        <cfvo type="max"/>
        <color rgb="FF638EC6"/>
      </dataBar>
      <extLst>
        <ext xmlns:x14="http://schemas.microsoft.com/office/spreadsheetml/2009/9/main" uri="{B025F937-C7B1-47D3-B67F-A62EFF666E3E}">
          <x14:id>{BCAD990D-E555-4609-9AEC-1FE29A6319D7}</x14:id>
        </ext>
      </extLst>
    </cfRule>
  </conditionalFormatting>
  <conditionalFormatting sqref="G7:J19">
    <cfRule type="dataBar" priority="62">
      <dataBar>
        <cfvo type="min"/>
        <cfvo type="max"/>
        <color rgb="FFB4A9D4"/>
      </dataBar>
      <extLst>
        <ext xmlns:x14="http://schemas.microsoft.com/office/spreadsheetml/2009/9/main" uri="{B025F937-C7B1-47D3-B67F-A62EFF666E3E}">
          <x14:id>{3152CBFC-979A-4237-874D-C4C7DF954600}</x14:id>
        </ext>
      </extLst>
    </cfRule>
    <cfRule type="dataBar" priority="63">
      <dataBar>
        <cfvo type="min"/>
        <cfvo type="max"/>
        <color rgb="FFB4A9D4"/>
      </dataBar>
      <extLst>
        <ext xmlns:x14="http://schemas.microsoft.com/office/spreadsheetml/2009/9/main" uri="{B025F937-C7B1-47D3-B67F-A62EFF666E3E}">
          <x14:id>{44E27915-CB5C-45A9-B6C8-C1A8011CD928}</x14:id>
        </ext>
      </extLst>
    </cfRule>
  </conditionalFormatting>
  <conditionalFormatting sqref="B6">
    <cfRule type="dataBar" priority="61">
      <dataBar>
        <cfvo type="min"/>
        <cfvo type="max"/>
        <color rgb="FFB4A9D4"/>
      </dataBar>
      <extLst>
        <ext xmlns:x14="http://schemas.microsoft.com/office/spreadsheetml/2009/9/main" uri="{B025F937-C7B1-47D3-B67F-A62EFF666E3E}">
          <x14:id>{49983E66-78C5-4B14-B8AD-C0E18254FCD2}</x14:id>
        </ext>
      </extLst>
    </cfRule>
  </conditionalFormatting>
  <conditionalFormatting sqref="B7:B19">
    <cfRule type="dataBar" priority="60">
      <dataBar>
        <cfvo type="min"/>
        <cfvo type="max"/>
        <color rgb="FF638EC6"/>
      </dataBar>
      <extLst>
        <ext xmlns:x14="http://schemas.microsoft.com/office/spreadsheetml/2009/9/main" uri="{B025F937-C7B1-47D3-B67F-A62EFF666E3E}">
          <x14:id>{980D7B19-606A-47E7-A1A3-31577AFC8DF1}</x14:id>
        </ext>
      </extLst>
    </cfRule>
  </conditionalFormatting>
  <conditionalFormatting sqref="B7:B19 E7:E19">
    <cfRule type="dataBar" priority="56">
      <dataBar>
        <cfvo type="min"/>
        <cfvo type="max"/>
        <color rgb="FFB4A9D4"/>
      </dataBar>
      <extLst>
        <ext xmlns:x14="http://schemas.microsoft.com/office/spreadsheetml/2009/9/main" uri="{B025F937-C7B1-47D3-B67F-A62EFF666E3E}">
          <x14:id>{4E9792AA-4F59-404B-864E-56A456FA85C5}</x14:id>
        </ext>
      </extLst>
    </cfRule>
  </conditionalFormatting>
  <conditionalFormatting sqref="B7:B19">
    <cfRule type="dataBar" priority="55">
      <dataBar>
        <cfvo type="min"/>
        <cfvo type="max"/>
        <color rgb="FFB4A9D4"/>
      </dataBar>
      <extLst>
        <ext xmlns:x14="http://schemas.microsoft.com/office/spreadsheetml/2009/9/main" uri="{B025F937-C7B1-47D3-B67F-A62EFF666E3E}">
          <x14:id>{05478C05-2FB0-4EED-840F-CC8D33B8A6BE}</x14:id>
        </ext>
      </extLst>
    </cfRule>
  </conditionalFormatting>
  <conditionalFormatting sqref="B6:B19">
    <cfRule type="dataBar" priority="54">
      <dataBar>
        <cfvo type="min"/>
        <cfvo type="max"/>
        <color rgb="FFB4A9D4"/>
      </dataBar>
      <extLst>
        <ext xmlns:x14="http://schemas.microsoft.com/office/spreadsheetml/2009/9/main" uri="{B025F937-C7B1-47D3-B67F-A62EFF666E3E}">
          <x14:id>{EA3DC2DD-6455-46FA-B792-89713FB2358A}</x14:id>
        </ext>
      </extLst>
    </cfRule>
  </conditionalFormatting>
  <conditionalFormatting sqref="C6">
    <cfRule type="dataBar" priority="53">
      <dataBar>
        <cfvo type="min"/>
        <cfvo type="max"/>
        <color rgb="FF638EC6"/>
      </dataBar>
      <extLst>
        <ext xmlns:x14="http://schemas.microsoft.com/office/spreadsheetml/2009/9/main" uri="{B025F937-C7B1-47D3-B67F-A62EFF666E3E}">
          <x14:id>{C4EE25BA-2D83-415F-91E5-43B6463CFD52}</x14:id>
        </ext>
      </extLst>
    </cfRule>
  </conditionalFormatting>
  <conditionalFormatting sqref="C6">
    <cfRule type="dataBar" priority="52">
      <dataBar>
        <cfvo type="min"/>
        <cfvo type="max"/>
        <color rgb="FFB4A9D4"/>
      </dataBar>
      <extLst>
        <ext xmlns:x14="http://schemas.microsoft.com/office/spreadsheetml/2009/9/main" uri="{B025F937-C7B1-47D3-B67F-A62EFF666E3E}">
          <x14:id>{A2ACB9F3-4AD3-4DF4-9D96-8CD1C220FDD2}</x14:id>
        </ext>
      </extLst>
    </cfRule>
  </conditionalFormatting>
  <conditionalFormatting sqref="C6">
    <cfRule type="dataBar" priority="51">
      <dataBar>
        <cfvo type="min"/>
        <cfvo type="max"/>
        <color rgb="FFB4A9D4"/>
      </dataBar>
      <extLst>
        <ext xmlns:x14="http://schemas.microsoft.com/office/spreadsheetml/2009/9/main" uri="{B025F937-C7B1-47D3-B67F-A62EFF666E3E}">
          <x14:id>{FFF00477-B734-4A0E-8298-5549A33EA226}</x14:id>
        </ext>
      </extLst>
    </cfRule>
  </conditionalFormatting>
  <conditionalFormatting sqref="C7:C19">
    <cfRule type="dataBar" priority="50">
      <dataBar>
        <cfvo type="min"/>
        <cfvo type="max"/>
        <color rgb="FF638EC6"/>
      </dataBar>
      <extLst>
        <ext xmlns:x14="http://schemas.microsoft.com/office/spreadsheetml/2009/9/main" uri="{B025F937-C7B1-47D3-B67F-A62EFF666E3E}">
          <x14:id>{5060EAA0-33D5-48DB-98FA-F347A6FF7429}</x14:id>
        </ext>
      </extLst>
    </cfRule>
  </conditionalFormatting>
  <conditionalFormatting sqref="C7:C19">
    <cfRule type="dataBar" priority="49">
      <dataBar>
        <cfvo type="min"/>
        <cfvo type="max"/>
        <color rgb="FFB4A9D4"/>
      </dataBar>
      <extLst>
        <ext xmlns:x14="http://schemas.microsoft.com/office/spreadsheetml/2009/9/main" uri="{B025F937-C7B1-47D3-B67F-A62EFF666E3E}">
          <x14:id>{6E6AB609-F386-449C-9EC0-CD49C333359F}</x14:id>
        </ext>
      </extLst>
    </cfRule>
  </conditionalFormatting>
  <conditionalFormatting sqref="C7:C19">
    <cfRule type="dataBar" priority="48">
      <dataBar>
        <cfvo type="min"/>
        <cfvo type="max"/>
        <color rgb="FFB4A9D4"/>
      </dataBar>
      <extLst>
        <ext xmlns:x14="http://schemas.microsoft.com/office/spreadsheetml/2009/9/main" uri="{B025F937-C7B1-47D3-B67F-A62EFF666E3E}">
          <x14:id>{CBD1B8DE-A4D0-476A-BC76-8B7D475C3C93}</x14:id>
        </ext>
      </extLst>
    </cfRule>
  </conditionalFormatting>
  <conditionalFormatting sqref="C6:C19">
    <cfRule type="dataBar" priority="47">
      <dataBar>
        <cfvo type="min"/>
        <cfvo type="max"/>
        <color rgb="FFB4A9D4"/>
      </dataBar>
      <extLst>
        <ext xmlns:x14="http://schemas.microsoft.com/office/spreadsheetml/2009/9/main" uri="{B025F937-C7B1-47D3-B67F-A62EFF666E3E}">
          <x14:id>{D05DB581-12B3-403C-BA25-0F624E44EEDD}</x14:id>
        </ext>
      </extLst>
    </cfRule>
  </conditionalFormatting>
  <conditionalFormatting sqref="D6">
    <cfRule type="dataBar" priority="40">
      <dataBar>
        <cfvo type="min"/>
        <cfvo type="max"/>
        <color rgb="FF638EC6"/>
      </dataBar>
      <extLst>
        <ext xmlns:x14="http://schemas.microsoft.com/office/spreadsheetml/2009/9/main" uri="{B025F937-C7B1-47D3-B67F-A62EFF666E3E}">
          <x14:id>{2076657C-BADF-45A9-9241-9BD797752529}</x14:id>
        </ext>
      </extLst>
    </cfRule>
  </conditionalFormatting>
  <conditionalFormatting sqref="D6">
    <cfRule type="dataBar" priority="39">
      <dataBar>
        <cfvo type="min"/>
        <cfvo type="max"/>
        <color rgb="FFB4A9D4"/>
      </dataBar>
      <extLst>
        <ext xmlns:x14="http://schemas.microsoft.com/office/spreadsheetml/2009/9/main" uri="{B025F937-C7B1-47D3-B67F-A62EFF666E3E}">
          <x14:id>{F2F38273-A8F5-4505-AC41-9C2C34D308D0}</x14:id>
        </ext>
      </extLst>
    </cfRule>
  </conditionalFormatting>
  <conditionalFormatting sqref="D6">
    <cfRule type="dataBar" priority="38">
      <dataBar>
        <cfvo type="min"/>
        <cfvo type="max"/>
        <color rgb="FFB4A9D4"/>
      </dataBar>
      <extLst>
        <ext xmlns:x14="http://schemas.microsoft.com/office/spreadsheetml/2009/9/main" uri="{B025F937-C7B1-47D3-B67F-A62EFF666E3E}">
          <x14:id>{F9A08920-EBB0-4451-9EB4-9D8452EB8C97}</x14:id>
        </ext>
      </extLst>
    </cfRule>
  </conditionalFormatting>
  <conditionalFormatting sqref="D7:D19">
    <cfRule type="dataBar" priority="37">
      <dataBar>
        <cfvo type="min"/>
        <cfvo type="max"/>
        <color rgb="FF638EC6"/>
      </dataBar>
      <extLst>
        <ext xmlns:x14="http://schemas.microsoft.com/office/spreadsheetml/2009/9/main" uri="{B025F937-C7B1-47D3-B67F-A62EFF666E3E}">
          <x14:id>{39457025-2C05-4738-8CCA-C9096212711C}</x14:id>
        </ext>
      </extLst>
    </cfRule>
  </conditionalFormatting>
  <conditionalFormatting sqref="D7:D19">
    <cfRule type="dataBar" priority="36">
      <dataBar>
        <cfvo type="min"/>
        <cfvo type="max"/>
        <color rgb="FFB4A9D4"/>
      </dataBar>
      <extLst>
        <ext xmlns:x14="http://schemas.microsoft.com/office/spreadsheetml/2009/9/main" uri="{B025F937-C7B1-47D3-B67F-A62EFF666E3E}">
          <x14:id>{F253970F-4E23-492B-A3E4-705F7E97D520}</x14:id>
        </ext>
      </extLst>
    </cfRule>
  </conditionalFormatting>
  <conditionalFormatting sqref="D7:D19">
    <cfRule type="dataBar" priority="35">
      <dataBar>
        <cfvo type="min"/>
        <cfvo type="max"/>
        <color rgb="FFB4A9D4"/>
      </dataBar>
      <extLst>
        <ext xmlns:x14="http://schemas.microsoft.com/office/spreadsheetml/2009/9/main" uri="{B025F937-C7B1-47D3-B67F-A62EFF666E3E}">
          <x14:id>{AB741F16-40BD-42CD-A536-B890CD2B81C5}</x14:id>
        </ext>
      </extLst>
    </cfRule>
  </conditionalFormatting>
  <conditionalFormatting sqref="D6:D19">
    <cfRule type="dataBar" priority="34">
      <dataBar>
        <cfvo type="min"/>
        <cfvo type="max"/>
        <color rgb="FFB4A9D4"/>
      </dataBar>
      <extLst>
        <ext xmlns:x14="http://schemas.microsoft.com/office/spreadsheetml/2009/9/main" uri="{B025F937-C7B1-47D3-B67F-A62EFF666E3E}">
          <x14:id>{8F2E03F9-9DDC-4276-A40E-CAF2FD3828D0}</x14:id>
        </ext>
      </extLst>
    </cfRule>
  </conditionalFormatting>
  <conditionalFormatting sqref="F6">
    <cfRule type="dataBar" priority="33">
      <dataBar>
        <cfvo type="min"/>
        <cfvo type="max"/>
        <color rgb="FF638EC6"/>
      </dataBar>
      <extLst>
        <ext xmlns:x14="http://schemas.microsoft.com/office/spreadsheetml/2009/9/main" uri="{B025F937-C7B1-47D3-B67F-A62EFF666E3E}">
          <x14:id>{9995B4D0-AB1C-4B10-8548-C1ACA4D76EED}</x14:id>
        </ext>
      </extLst>
    </cfRule>
  </conditionalFormatting>
  <conditionalFormatting sqref="F6">
    <cfRule type="dataBar" priority="32">
      <dataBar>
        <cfvo type="min"/>
        <cfvo type="max"/>
        <color rgb="FFB4A9D4"/>
      </dataBar>
      <extLst>
        <ext xmlns:x14="http://schemas.microsoft.com/office/spreadsheetml/2009/9/main" uri="{B025F937-C7B1-47D3-B67F-A62EFF666E3E}">
          <x14:id>{B51E5E16-DC0C-41F2-8E81-63EDF3F26F7B}</x14:id>
        </ext>
      </extLst>
    </cfRule>
  </conditionalFormatting>
  <conditionalFormatting sqref="F6">
    <cfRule type="dataBar" priority="31">
      <dataBar>
        <cfvo type="min"/>
        <cfvo type="max"/>
        <color rgb="FFB4A9D4"/>
      </dataBar>
      <extLst>
        <ext xmlns:x14="http://schemas.microsoft.com/office/spreadsheetml/2009/9/main" uri="{B025F937-C7B1-47D3-B67F-A62EFF666E3E}">
          <x14:id>{FF3EFAAB-713E-4103-98CD-164BDB0401B7}</x14:id>
        </ext>
      </extLst>
    </cfRule>
  </conditionalFormatting>
  <conditionalFormatting sqref="F7:F19">
    <cfRule type="dataBar" priority="30">
      <dataBar>
        <cfvo type="min"/>
        <cfvo type="max"/>
        <color rgb="FF638EC6"/>
      </dataBar>
      <extLst>
        <ext xmlns:x14="http://schemas.microsoft.com/office/spreadsheetml/2009/9/main" uri="{B025F937-C7B1-47D3-B67F-A62EFF666E3E}">
          <x14:id>{26B2DD9F-E323-4FB5-B0A3-9E986FE6626D}</x14:id>
        </ext>
      </extLst>
    </cfRule>
  </conditionalFormatting>
  <conditionalFormatting sqref="F7:F19">
    <cfRule type="dataBar" priority="29">
      <dataBar>
        <cfvo type="min"/>
        <cfvo type="max"/>
        <color rgb="FFB4A9D4"/>
      </dataBar>
      <extLst>
        <ext xmlns:x14="http://schemas.microsoft.com/office/spreadsheetml/2009/9/main" uri="{B025F937-C7B1-47D3-B67F-A62EFF666E3E}">
          <x14:id>{6B954611-90D7-4D10-925B-A4EB67D2C583}</x14:id>
        </ext>
      </extLst>
    </cfRule>
  </conditionalFormatting>
  <conditionalFormatting sqref="F7:F19">
    <cfRule type="dataBar" priority="28">
      <dataBar>
        <cfvo type="min"/>
        <cfvo type="max"/>
        <color rgb="FFB4A9D4"/>
      </dataBar>
      <extLst>
        <ext xmlns:x14="http://schemas.microsoft.com/office/spreadsheetml/2009/9/main" uri="{B025F937-C7B1-47D3-B67F-A62EFF666E3E}">
          <x14:id>{31F93FD8-DBCA-4B76-B969-4D80BBFBA600}</x14:id>
        </ext>
      </extLst>
    </cfRule>
  </conditionalFormatting>
  <conditionalFormatting sqref="F6:F19">
    <cfRule type="dataBar" priority="27">
      <dataBar>
        <cfvo type="min"/>
        <cfvo type="max"/>
        <color rgb="FFB4A9D4"/>
      </dataBar>
      <extLst>
        <ext xmlns:x14="http://schemas.microsoft.com/office/spreadsheetml/2009/9/main" uri="{B025F937-C7B1-47D3-B67F-A62EFF666E3E}">
          <x14:id>{F4097C59-2EA0-499D-BFE9-5FC887262774}</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D0875D5-1747-4CFE-A0ED-18DF7E92546B}">
            <x14:dataBar minLength="0" maxLength="100" border="1" negativeBarBorderColorSameAsPositive="0">
              <x14:cfvo type="autoMin"/>
              <x14:cfvo type="autoMax"/>
              <x14:borderColor rgb="FF638EC6"/>
              <x14:negativeFillColor rgb="FFFF0000"/>
              <x14:negativeBorderColor rgb="FFFF0000"/>
              <x14:axisColor rgb="FF000000"/>
            </x14:dataBar>
          </x14:cfRule>
          <xm:sqref>B6</xm:sqref>
        </x14:conditionalFormatting>
        <x14:conditionalFormatting xmlns:xm="http://schemas.microsoft.com/office/excel/2006/main">
          <x14:cfRule type="dataBar" id="{2D0AEB99-8E42-4855-BDC1-74F086A121A7}">
            <x14:dataBar minLength="0" maxLength="100" gradient="0">
              <x14:cfvo type="autoMin"/>
              <x14:cfvo type="autoMax"/>
              <x14:negativeFillColor rgb="FFFF0000"/>
              <x14:axisColor rgb="FF000000"/>
            </x14:dataBar>
          </x14:cfRule>
          <x14:cfRule type="dataBar" id="{3FA97854-8DD7-43BD-AB6F-6C0449998914}">
            <x14:dataBar minLength="0" maxLength="100" border="1" negativeBarBorderColorSameAsPositive="0">
              <x14:cfvo type="autoMin"/>
              <x14:cfvo type="autoMax"/>
              <x14:borderColor rgb="FF638EC6"/>
              <x14:negativeFillColor rgb="FFFF0000"/>
              <x14:negativeBorderColor rgb="FFFF0000"/>
              <x14:axisColor rgb="FF000000"/>
            </x14:dataBar>
          </x14:cfRule>
          <xm:sqref>G6</xm:sqref>
        </x14:conditionalFormatting>
        <x14:conditionalFormatting xmlns:xm="http://schemas.microsoft.com/office/excel/2006/main">
          <x14:cfRule type="dataBar" id="{1FAAC43E-B779-4209-818D-1E06F208324F}">
            <x14:dataBar minLength="0" maxLength="100" gradient="0">
              <x14:cfvo type="autoMin"/>
              <x14:cfvo type="autoMax"/>
              <x14:negativeFillColor rgb="FFFF0000"/>
              <x14:axisColor rgb="FF000000"/>
            </x14:dataBar>
          </x14:cfRule>
          <x14:cfRule type="dataBar" id="{3756018D-57A3-40D7-B6DD-CAA99FB0F255}">
            <x14:dataBar minLength="0" maxLength="100" border="1" negativeBarBorderColorSameAsPositive="0">
              <x14:cfvo type="autoMin"/>
              <x14:cfvo type="autoMax"/>
              <x14:borderColor rgb="FF638EC6"/>
              <x14:negativeFillColor rgb="FFFF0000"/>
              <x14:negativeBorderColor rgb="FFFF0000"/>
              <x14:axisColor rgb="FF000000"/>
            </x14:dataBar>
          </x14:cfRule>
          <xm:sqref>H6</xm:sqref>
        </x14:conditionalFormatting>
        <x14:conditionalFormatting xmlns:xm="http://schemas.microsoft.com/office/excel/2006/main">
          <x14:cfRule type="dataBar" id="{51FEBF41-3627-48F5-9066-FAB89F6CC4A2}">
            <x14:dataBar minLength="0" maxLength="100" gradient="0">
              <x14:cfvo type="autoMin"/>
              <x14:cfvo type="autoMax"/>
              <x14:negativeFillColor rgb="FFFF0000"/>
              <x14:axisColor rgb="FF000000"/>
            </x14:dataBar>
          </x14:cfRule>
          <x14:cfRule type="dataBar" id="{41CF3C04-1CD1-436E-B92A-066A0702279C}">
            <x14:dataBar minLength="0" maxLength="100" border="1" negativeBarBorderColorSameAsPositive="0">
              <x14:cfvo type="autoMin"/>
              <x14:cfvo type="autoMax"/>
              <x14:borderColor rgb="FF638EC6"/>
              <x14:negativeFillColor rgb="FFFF0000"/>
              <x14:negativeBorderColor rgb="FFFF0000"/>
              <x14:axisColor rgb="FF000000"/>
            </x14:dataBar>
          </x14:cfRule>
          <xm:sqref>I6</xm:sqref>
        </x14:conditionalFormatting>
        <x14:conditionalFormatting xmlns:xm="http://schemas.microsoft.com/office/excel/2006/main">
          <x14:cfRule type="dataBar" id="{086CD55A-849C-4B47-AF71-CC59C9CD0F70}">
            <x14:dataBar minLength="0" maxLength="100" gradient="0">
              <x14:cfvo type="autoMin"/>
              <x14:cfvo type="autoMax"/>
              <x14:negativeFillColor rgb="FFFF0000"/>
              <x14:axisColor rgb="FF000000"/>
            </x14:dataBar>
          </x14:cfRule>
          <xm:sqref>B6 E6</xm:sqref>
        </x14:conditionalFormatting>
        <x14:conditionalFormatting xmlns:xm="http://schemas.microsoft.com/office/excel/2006/main">
          <x14:cfRule type="dataBar" id="{56FBBE0D-2DF4-47EB-9A9E-8C1424F5C55C}">
            <x14:dataBar minLength="0" maxLength="100" gradient="0">
              <x14:cfvo type="autoMin"/>
              <x14:cfvo type="autoMax"/>
              <x14:negativeFillColor rgb="FFFF0000"/>
              <x14:axisColor rgb="FF000000"/>
            </x14:dataBar>
          </x14:cfRule>
          <x14:cfRule type="dataBar" id="{3E788BD0-3462-44AF-AA08-10B84258912B}">
            <x14:dataBar minLength="0" maxLength="100" gradient="0">
              <x14:cfvo type="autoMin"/>
              <x14:cfvo type="autoMax"/>
              <x14:negativeFillColor rgb="FFFF0000"/>
              <x14:axisColor rgb="FF000000"/>
            </x14:dataBar>
          </x14:cfRule>
          <xm:sqref>G6</xm:sqref>
        </x14:conditionalFormatting>
        <x14:conditionalFormatting xmlns:xm="http://schemas.microsoft.com/office/excel/2006/main">
          <x14:cfRule type="dataBar" id="{631F15CB-B3B3-426F-8BBF-9BE193444135}">
            <x14:dataBar minLength="0" maxLength="100" gradient="0">
              <x14:cfvo type="autoMin"/>
              <x14:cfvo type="autoMax"/>
              <x14:negativeFillColor rgb="FFFF0000"/>
              <x14:axisColor rgb="FF000000"/>
            </x14:dataBar>
          </x14:cfRule>
          <x14:cfRule type="dataBar" id="{FBA33C8E-FA45-4E12-ABAF-5D92163A912A}">
            <x14:dataBar minLength="0" maxLength="100" gradient="0">
              <x14:cfvo type="autoMin"/>
              <x14:cfvo type="autoMax"/>
              <x14:negativeFillColor rgb="FFFF0000"/>
              <x14:axisColor rgb="FF000000"/>
            </x14:dataBar>
          </x14:cfRule>
          <xm:sqref>G6:J6</xm:sqref>
        </x14:conditionalFormatting>
        <x14:conditionalFormatting xmlns:xm="http://schemas.microsoft.com/office/excel/2006/main">
          <x14:cfRule type="dataBar" id="{0718DDEB-B741-4B58-940E-DBE1BE3955D8}">
            <x14:dataBar minLength="0" maxLength="100" gradient="0">
              <x14:cfvo type="autoMin"/>
              <x14:cfvo type="autoMax"/>
              <x14:negativeFillColor rgb="FFFF0000"/>
              <x14:axisColor rgb="FF000000"/>
            </x14:dataBar>
          </x14:cfRule>
          <x14:cfRule type="dataBar" id="{60A64046-60CB-4BCA-8C82-871FDE1EFDFC}">
            <x14:dataBar minLength="0" maxLength="100" border="1" negativeBarBorderColorSameAsPositive="0">
              <x14:cfvo type="autoMin"/>
              <x14:cfvo type="autoMax"/>
              <x14:borderColor rgb="FF638EC6"/>
              <x14:negativeFillColor rgb="FFFF0000"/>
              <x14:negativeBorderColor rgb="FFFF0000"/>
              <x14:axisColor rgb="FF000000"/>
            </x14:dataBar>
          </x14:cfRule>
          <xm:sqref>G7:G19</xm:sqref>
        </x14:conditionalFormatting>
        <x14:conditionalFormatting xmlns:xm="http://schemas.microsoft.com/office/excel/2006/main">
          <x14:cfRule type="dataBar" id="{B28D8C9F-E958-4F59-B39C-83107AC82D0F}">
            <x14:dataBar minLength="0" maxLength="100" gradient="0">
              <x14:cfvo type="autoMin"/>
              <x14:cfvo type="autoMax"/>
              <x14:negativeFillColor rgb="FFFF0000"/>
              <x14:axisColor rgb="FF000000"/>
            </x14:dataBar>
          </x14:cfRule>
          <x14:cfRule type="dataBar" id="{8948055D-85D9-41C4-A326-036EB2690197}">
            <x14:dataBar minLength="0" maxLength="100" border="1" negativeBarBorderColorSameAsPositive="0">
              <x14:cfvo type="autoMin"/>
              <x14:cfvo type="autoMax"/>
              <x14:borderColor rgb="FF638EC6"/>
              <x14:negativeFillColor rgb="FFFF0000"/>
              <x14:negativeBorderColor rgb="FFFF0000"/>
              <x14:axisColor rgb="FF000000"/>
            </x14:dataBar>
          </x14:cfRule>
          <xm:sqref>H7:H19</xm:sqref>
        </x14:conditionalFormatting>
        <x14:conditionalFormatting xmlns:xm="http://schemas.microsoft.com/office/excel/2006/main">
          <x14:cfRule type="dataBar" id="{737A79E9-FD47-405D-A5AA-E3648F54F1FC}">
            <x14:dataBar minLength="0" maxLength="100" gradient="0">
              <x14:cfvo type="autoMin"/>
              <x14:cfvo type="autoMax"/>
              <x14:negativeFillColor rgb="FFFF0000"/>
              <x14:axisColor rgb="FF000000"/>
            </x14:dataBar>
          </x14:cfRule>
          <x14:cfRule type="dataBar" id="{9E0CFB02-32B6-448B-8EB5-0C7200515035}">
            <x14:dataBar minLength="0" maxLength="100" border="1" negativeBarBorderColorSameAsPositive="0">
              <x14:cfvo type="autoMin"/>
              <x14:cfvo type="autoMax"/>
              <x14:borderColor rgb="FF638EC6"/>
              <x14:negativeFillColor rgb="FFFF0000"/>
              <x14:negativeBorderColor rgb="FFFF0000"/>
              <x14:axisColor rgb="FF000000"/>
            </x14:dataBar>
          </x14:cfRule>
          <xm:sqref>I7:I19</xm:sqref>
        </x14:conditionalFormatting>
        <x14:conditionalFormatting xmlns:xm="http://schemas.microsoft.com/office/excel/2006/main">
          <x14:cfRule type="dataBar" id="{1A02D4E3-7A01-4AE4-9A99-1B86E2141454}">
            <x14:dataBar minLength="0" maxLength="100" gradient="0">
              <x14:cfvo type="autoMin"/>
              <x14:cfvo type="autoMax"/>
              <x14:negativeFillColor rgb="FFFF0000"/>
              <x14:axisColor rgb="FF000000"/>
            </x14:dataBar>
          </x14:cfRule>
          <x14:cfRule type="dataBar" id="{BCAD990D-E555-4609-9AEC-1FE29A6319D7}">
            <x14:dataBar minLength="0" maxLength="100" gradient="0">
              <x14:cfvo type="autoMin"/>
              <x14:cfvo type="autoMax"/>
              <x14:negativeFillColor rgb="FFFF0000"/>
              <x14:axisColor rgb="FF000000"/>
            </x14:dataBar>
          </x14:cfRule>
          <xm:sqref>G7:G19</xm:sqref>
        </x14:conditionalFormatting>
        <x14:conditionalFormatting xmlns:xm="http://schemas.microsoft.com/office/excel/2006/main">
          <x14:cfRule type="dataBar" id="{3152CBFC-979A-4237-874D-C4C7DF954600}">
            <x14:dataBar minLength="0" maxLength="100" gradient="0">
              <x14:cfvo type="autoMin"/>
              <x14:cfvo type="autoMax"/>
              <x14:negativeFillColor rgb="FFFF0000"/>
              <x14:axisColor rgb="FF000000"/>
            </x14:dataBar>
          </x14:cfRule>
          <x14:cfRule type="dataBar" id="{44E27915-CB5C-45A9-B6C8-C1A8011CD928}">
            <x14:dataBar minLength="0" maxLength="100" gradient="0">
              <x14:cfvo type="autoMin"/>
              <x14:cfvo type="autoMax"/>
              <x14:negativeFillColor rgb="FFFF0000"/>
              <x14:axisColor rgb="FF000000"/>
            </x14:dataBar>
          </x14:cfRule>
          <xm:sqref>G7:J19</xm:sqref>
        </x14:conditionalFormatting>
        <x14:conditionalFormatting xmlns:xm="http://schemas.microsoft.com/office/excel/2006/main">
          <x14:cfRule type="dataBar" id="{49983E66-78C5-4B14-B8AD-C0E18254FCD2}">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980D7B19-606A-47E7-A1A3-31577AFC8DF1}">
            <x14:dataBar minLength="0" maxLength="100" border="1" negativeBarBorderColorSameAsPositive="0">
              <x14:cfvo type="autoMin"/>
              <x14:cfvo type="autoMax"/>
              <x14:borderColor rgb="FF638EC6"/>
              <x14:negativeFillColor rgb="FFFF0000"/>
              <x14:negativeBorderColor rgb="FFFF0000"/>
              <x14:axisColor rgb="FF000000"/>
            </x14:dataBar>
          </x14:cfRule>
          <xm:sqref>B7:B19</xm:sqref>
        </x14:conditionalFormatting>
        <x14:conditionalFormatting xmlns:xm="http://schemas.microsoft.com/office/excel/2006/main">
          <x14:cfRule type="dataBar" id="{4E9792AA-4F59-404B-864E-56A456FA85C5}">
            <x14:dataBar minLength="0" maxLength="100" gradient="0">
              <x14:cfvo type="autoMin"/>
              <x14:cfvo type="autoMax"/>
              <x14:negativeFillColor rgb="FFFF0000"/>
              <x14:axisColor rgb="FF000000"/>
            </x14:dataBar>
          </x14:cfRule>
          <xm:sqref>B7:B19 E7:E19</xm:sqref>
        </x14:conditionalFormatting>
        <x14:conditionalFormatting xmlns:xm="http://schemas.microsoft.com/office/excel/2006/main">
          <x14:cfRule type="dataBar" id="{05478C05-2FB0-4EED-840F-CC8D33B8A6BE}">
            <x14:dataBar minLength="0" maxLength="100" gradient="0">
              <x14:cfvo type="autoMin"/>
              <x14:cfvo type="autoMax"/>
              <x14:negativeFillColor rgb="FFFF0000"/>
              <x14:axisColor rgb="FF000000"/>
            </x14:dataBar>
          </x14:cfRule>
          <xm:sqref>B7:B19</xm:sqref>
        </x14:conditionalFormatting>
        <x14:conditionalFormatting xmlns:xm="http://schemas.microsoft.com/office/excel/2006/main">
          <x14:cfRule type="dataBar" id="{EA3DC2DD-6455-46FA-B792-89713FB2358A}">
            <x14:dataBar minLength="0" maxLength="100" gradient="0">
              <x14:cfvo type="autoMin"/>
              <x14:cfvo type="autoMax"/>
              <x14:negativeFillColor rgb="FFFF0000"/>
              <x14:axisColor rgb="FF000000"/>
            </x14:dataBar>
          </x14:cfRule>
          <xm:sqref>B6:B19</xm:sqref>
        </x14:conditionalFormatting>
        <x14:conditionalFormatting xmlns:xm="http://schemas.microsoft.com/office/excel/2006/main">
          <x14:cfRule type="dataBar" id="{C4EE25BA-2D83-415F-91E5-43B6463CFD52}">
            <x14:dataBar minLength="0" maxLength="100" border="1" negativeBarBorderColorSameAsPositive="0">
              <x14:cfvo type="autoMin"/>
              <x14:cfvo type="autoMax"/>
              <x14:borderColor rgb="FF638EC6"/>
              <x14:negativeFillColor rgb="FFFF0000"/>
              <x14:negativeBorderColor rgb="FFFF0000"/>
              <x14:axisColor rgb="FF000000"/>
            </x14:dataBar>
          </x14:cfRule>
          <xm:sqref>C6</xm:sqref>
        </x14:conditionalFormatting>
        <x14:conditionalFormatting xmlns:xm="http://schemas.microsoft.com/office/excel/2006/main">
          <x14:cfRule type="dataBar" id="{A2ACB9F3-4AD3-4DF4-9D96-8CD1C220FDD2}">
            <x14:dataBar minLength="0" maxLength="100" gradient="0">
              <x14:cfvo type="autoMin"/>
              <x14:cfvo type="autoMax"/>
              <x14:negativeFillColor rgb="FFFF0000"/>
              <x14:axisColor rgb="FF000000"/>
            </x14:dataBar>
          </x14:cfRule>
          <xm:sqref>C6</xm:sqref>
        </x14:conditionalFormatting>
        <x14:conditionalFormatting xmlns:xm="http://schemas.microsoft.com/office/excel/2006/main">
          <x14:cfRule type="dataBar" id="{FFF00477-B734-4A0E-8298-5549A33EA226}">
            <x14:dataBar minLength="0" maxLength="100" gradient="0">
              <x14:cfvo type="autoMin"/>
              <x14:cfvo type="autoMax"/>
              <x14:negativeFillColor rgb="FFFF0000"/>
              <x14:axisColor rgb="FF000000"/>
            </x14:dataBar>
          </x14:cfRule>
          <xm:sqref>C6</xm:sqref>
        </x14:conditionalFormatting>
        <x14:conditionalFormatting xmlns:xm="http://schemas.microsoft.com/office/excel/2006/main">
          <x14:cfRule type="dataBar" id="{5060EAA0-33D5-48DB-98FA-F347A6FF7429}">
            <x14:dataBar minLength="0" maxLength="100" border="1" negativeBarBorderColorSameAsPositive="0">
              <x14:cfvo type="autoMin"/>
              <x14:cfvo type="autoMax"/>
              <x14:borderColor rgb="FF638EC6"/>
              <x14:negativeFillColor rgb="FFFF0000"/>
              <x14:negativeBorderColor rgb="FFFF0000"/>
              <x14:axisColor rgb="FF000000"/>
            </x14:dataBar>
          </x14:cfRule>
          <xm:sqref>C7:C19</xm:sqref>
        </x14:conditionalFormatting>
        <x14:conditionalFormatting xmlns:xm="http://schemas.microsoft.com/office/excel/2006/main">
          <x14:cfRule type="dataBar" id="{6E6AB609-F386-449C-9EC0-CD49C333359F}">
            <x14:dataBar minLength="0" maxLength="100" gradient="0">
              <x14:cfvo type="autoMin"/>
              <x14:cfvo type="autoMax"/>
              <x14:negativeFillColor rgb="FFFF0000"/>
              <x14:axisColor rgb="FF000000"/>
            </x14:dataBar>
          </x14:cfRule>
          <xm:sqref>C7:C19</xm:sqref>
        </x14:conditionalFormatting>
        <x14:conditionalFormatting xmlns:xm="http://schemas.microsoft.com/office/excel/2006/main">
          <x14:cfRule type="dataBar" id="{CBD1B8DE-A4D0-476A-BC76-8B7D475C3C93}">
            <x14:dataBar minLength="0" maxLength="100" gradient="0">
              <x14:cfvo type="autoMin"/>
              <x14:cfvo type="autoMax"/>
              <x14:negativeFillColor rgb="FFFF0000"/>
              <x14:axisColor rgb="FF000000"/>
            </x14:dataBar>
          </x14:cfRule>
          <xm:sqref>C7:C19</xm:sqref>
        </x14:conditionalFormatting>
        <x14:conditionalFormatting xmlns:xm="http://schemas.microsoft.com/office/excel/2006/main">
          <x14:cfRule type="dataBar" id="{D05DB581-12B3-403C-BA25-0F624E44EEDD}">
            <x14:dataBar minLength="0" maxLength="100" gradient="0">
              <x14:cfvo type="autoMin"/>
              <x14:cfvo type="autoMax"/>
              <x14:negativeFillColor rgb="FFFF0000"/>
              <x14:axisColor rgb="FF000000"/>
            </x14:dataBar>
          </x14:cfRule>
          <xm:sqref>C6:C19</xm:sqref>
        </x14:conditionalFormatting>
        <x14:conditionalFormatting xmlns:xm="http://schemas.microsoft.com/office/excel/2006/main">
          <x14:cfRule type="dataBar" id="{2076657C-BADF-45A9-9241-9BD797752529}">
            <x14:dataBar minLength="0" maxLength="100" border="1" negativeBarBorderColorSameAsPositive="0">
              <x14:cfvo type="autoMin"/>
              <x14:cfvo type="autoMax"/>
              <x14:borderColor rgb="FF638EC6"/>
              <x14:negativeFillColor rgb="FFFF0000"/>
              <x14:negativeBorderColor rgb="FFFF0000"/>
              <x14:axisColor rgb="FF000000"/>
            </x14:dataBar>
          </x14:cfRule>
          <xm:sqref>D6</xm:sqref>
        </x14:conditionalFormatting>
        <x14:conditionalFormatting xmlns:xm="http://schemas.microsoft.com/office/excel/2006/main">
          <x14:cfRule type="dataBar" id="{F2F38273-A8F5-4505-AC41-9C2C34D308D0}">
            <x14:dataBar minLength="0" maxLength="100" gradient="0">
              <x14:cfvo type="autoMin"/>
              <x14:cfvo type="autoMax"/>
              <x14:negativeFillColor rgb="FFFF0000"/>
              <x14:axisColor rgb="FF000000"/>
            </x14:dataBar>
          </x14:cfRule>
          <xm:sqref>D6</xm:sqref>
        </x14:conditionalFormatting>
        <x14:conditionalFormatting xmlns:xm="http://schemas.microsoft.com/office/excel/2006/main">
          <x14:cfRule type="dataBar" id="{F9A08920-EBB0-4451-9EB4-9D8452EB8C97}">
            <x14:dataBar minLength="0" maxLength="100" gradient="0">
              <x14:cfvo type="autoMin"/>
              <x14:cfvo type="autoMax"/>
              <x14:negativeFillColor rgb="FFFF0000"/>
              <x14:axisColor rgb="FF000000"/>
            </x14:dataBar>
          </x14:cfRule>
          <xm:sqref>D6</xm:sqref>
        </x14:conditionalFormatting>
        <x14:conditionalFormatting xmlns:xm="http://schemas.microsoft.com/office/excel/2006/main">
          <x14:cfRule type="dataBar" id="{39457025-2C05-4738-8CCA-C9096212711C}">
            <x14:dataBar minLength="0" maxLength="100" border="1" negativeBarBorderColorSameAsPositive="0">
              <x14:cfvo type="autoMin"/>
              <x14:cfvo type="autoMax"/>
              <x14:borderColor rgb="FF638EC6"/>
              <x14:negativeFillColor rgb="FFFF0000"/>
              <x14:negativeBorderColor rgb="FFFF0000"/>
              <x14:axisColor rgb="FF000000"/>
            </x14:dataBar>
          </x14:cfRule>
          <xm:sqref>D7:D19</xm:sqref>
        </x14:conditionalFormatting>
        <x14:conditionalFormatting xmlns:xm="http://schemas.microsoft.com/office/excel/2006/main">
          <x14:cfRule type="dataBar" id="{F253970F-4E23-492B-A3E4-705F7E97D520}">
            <x14:dataBar minLength="0" maxLength="100" gradient="0">
              <x14:cfvo type="autoMin"/>
              <x14:cfvo type="autoMax"/>
              <x14:negativeFillColor rgb="FFFF0000"/>
              <x14:axisColor rgb="FF000000"/>
            </x14:dataBar>
          </x14:cfRule>
          <xm:sqref>D7:D19</xm:sqref>
        </x14:conditionalFormatting>
        <x14:conditionalFormatting xmlns:xm="http://schemas.microsoft.com/office/excel/2006/main">
          <x14:cfRule type="dataBar" id="{AB741F16-40BD-42CD-A536-B890CD2B81C5}">
            <x14:dataBar minLength="0" maxLength="100" gradient="0">
              <x14:cfvo type="autoMin"/>
              <x14:cfvo type="autoMax"/>
              <x14:negativeFillColor rgb="FFFF0000"/>
              <x14:axisColor rgb="FF000000"/>
            </x14:dataBar>
          </x14:cfRule>
          <xm:sqref>D7:D19</xm:sqref>
        </x14:conditionalFormatting>
        <x14:conditionalFormatting xmlns:xm="http://schemas.microsoft.com/office/excel/2006/main">
          <x14:cfRule type="dataBar" id="{8F2E03F9-9DDC-4276-A40E-CAF2FD3828D0}">
            <x14:dataBar minLength="0" maxLength="100" gradient="0">
              <x14:cfvo type="autoMin"/>
              <x14:cfvo type="autoMax"/>
              <x14:negativeFillColor rgb="FFFF0000"/>
              <x14:axisColor rgb="FF000000"/>
            </x14:dataBar>
          </x14:cfRule>
          <xm:sqref>D6:D19</xm:sqref>
        </x14:conditionalFormatting>
        <x14:conditionalFormatting xmlns:xm="http://schemas.microsoft.com/office/excel/2006/main">
          <x14:cfRule type="dataBar" id="{9995B4D0-AB1C-4B10-8548-C1ACA4D76EED}">
            <x14:dataBar minLength="0" maxLength="100" border="1" negativeBarBorderColorSameAsPositive="0">
              <x14:cfvo type="autoMin"/>
              <x14:cfvo type="autoMax"/>
              <x14:borderColor rgb="FF638EC6"/>
              <x14:negativeFillColor rgb="FFFF0000"/>
              <x14:negativeBorderColor rgb="FFFF0000"/>
              <x14:axisColor rgb="FF000000"/>
            </x14:dataBar>
          </x14:cfRule>
          <xm:sqref>F6</xm:sqref>
        </x14:conditionalFormatting>
        <x14:conditionalFormatting xmlns:xm="http://schemas.microsoft.com/office/excel/2006/main">
          <x14:cfRule type="dataBar" id="{B51E5E16-DC0C-41F2-8E81-63EDF3F26F7B}">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FF3EFAAB-713E-4103-98CD-164BDB0401B7}">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26B2DD9F-E323-4FB5-B0A3-9E986FE6626D}">
            <x14:dataBar minLength="0" maxLength="100" border="1" negativeBarBorderColorSameAsPositive="0">
              <x14:cfvo type="autoMin"/>
              <x14:cfvo type="autoMax"/>
              <x14:borderColor rgb="FF638EC6"/>
              <x14:negativeFillColor rgb="FFFF0000"/>
              <x14:negativeBorderColor rgb="FFFF0000"/>
              <x14:axisColor rgb="FF000000"/>
            </x14:dataBar>
          </x14:cfRule>
          <xm:sqref>F7:F19</xm:sqref>
        </x14:conditionalFormatting>
        <x14:conditionalFormatting xmlns:xm="http://schemas.microsoft.com/office/excel/2006/main">
          <x14:cfRule type="dataBar" id="{6B954611-90D7-4D10-925B-A4EB67D2C583}">
            <x14:dataBar minLength="0" maxLength="100" gradient="0">
              <x14:cfvo type="autoMin"/>
              <x14:cfvo type="autoMax"/>
              <x14:negativeFillColor rgb="FFFF0000"/>
              <x14:axisColor rgb="FF000000"/>
            </x14:dataBar>
          </x14:cfRule>
          <xm:sqref>F7:F19</xm:sqref>
        </x14:conditionalFormatting>
        <x14:conditionalFormatting xmlns:xm="http://schemas.microsoft.com/office/excel/2006/main">
          <x14:cfRule type="dataBar" id="{31F93FD8-DBCA-4B76-B969-4D80BBFBA600}">
            <x14:dataBar minLength="0" maxLength="100" gradient="0">
              <x14:cfvo type="autoMin"/>
              <x14:cfvo type="autoMax"/>
              <x14:negativeFillColor rgb="FFFF0000"/>
              <x14:axisColor rgb="FF000000"/>
            </x14:dataBar>
          </x14:cfRule>
          <xm:sqref>F7:F19</xm:sqref>
        </x14:conditionalFormatting>
        <x14:conditionalFormatting xmlns:xm="http://schemas.microsoft.com/office/excel/2006/main">
          <x14:cfRule type="dataBar" id="{F4097C59-2EA0-499D-BFE9-5FC887262774}">
            <x14:dataBar minLength="0" maxLength="100" gradient="0">
              <x14:cfvo type="autoMin"/>
              <x14:cfvo type="autoMax"/>
              <x14:negativeFillColor rgb="FFFF0000"/>
              <x14:axisColor rgb="FF000000"/>
            </x14:dataBar>
          </x14:cfRule>
          <xm:sqref>F6:F19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0"/>
  <sheetViews>
    <sheetView workbookViewId="0"/>
  </sheetViews>
  <sheetFormatPr defaultColWidth="9.1796875" defaultRowHeight="14.5" x14ac:dyDescent="0.35"/>
  <cols>
    <col min="1" max="1" width="22.1796875" style="2" customWidth="1"/>
    <col min="2" max="10" width="15.54296875" style="2" customWidth="1"/>
    <col min="11" max="13" width="12.26953125" style="2" customWidth="1"/>
    <col min="14" max="16384" width="9.1796875" style="2"/>
  </cols>
  <sheetData>
    <row r="1" spans="1:15" x14ac:dyDescent="0.35">
      <c r="A1" s="36" t="s">
        <v>170</v>
      </c>
    </row>
    <row r="2" spans="1:15" s="72" customFormat="1" x14ac:dyDescent="0.35">
      <c r="A2" s="72" t="s">
        <v>125</v>
      </c>
    </row>
    <row r="3" spans="1:15" s="72" customFormat="1" x14ac:dyDescent="0.35">
      <c r="A3" s="72" t="s">
        <v>126</v>
      </c>
    </row>
    <row r="4" spans="1:15" s="72" customFormat="1" x14ac:dyDescent="0.35">
      <c r="A4" s="27" t="s">
        <v>84</v>
      </c>
    </row>
    <row r="5" spans="1:15" s="72" customFormat="1" x14ac:dyDescent="0.35">
      <c r="A5" s="27" t="s">
        <v>85</v>
      </c>
      <c r="J5" s="141"/>
    </row>
    <row r="6" spans="1:15" x14ac:dyDescent="0.35">
      <c r="A6" s="131" t="s">
        <v>159</v>
      </c>
      <c r="L6" s="19"/>
      <c r="M6" s="19"/>
      <c r="N6" s="19"/>
      <c r="O6" s="19"/>
    </row>
    <row r="7" spans="1:15" ht="64.5" customHeight="1" x14ac:dyDescent="0.35">
      <c r="A7" s="37" t="s">
        <v>35</v>
      </c>
      <c r="B7" s="29" t="s">
        <v>68</v>
      </c>
      <c r="C7" s="29" t="s">
        <v>69</v>
      </c>
      <c r="D7" s="29" t="s">
        <v>70</v>
      </c>
      <c r="E7" s="29" t="s">
        <v>71</v>
      </c>
      <c r="F7" s="29" t="s">
        <v>0</v>
      </c>
      <c r="G7" s="29" t="s">
        <v>73</v>
      </c>
      <c r="H7" s="29" t="s">
        <v>74</v>
      </c>
      <c r="I7" s="29" t="s">
        <v>127</v>
      </c>
      <c r="J7" s="35" t="s">
        <v>59</v>
      </c>
      <c r="L7" s="19"/>
      <c r="M7" s="19"/>
      <c r="N7" s="19"/>
      <c r="O7" s="19"/>
    </row>
    <row r="8" spans="1:15" ht="15.65" customHeight="1" x14ac:dyDescent="0.35">
      <c r="A8" s="55" t="s">
        <v>22</v>
      </c>
      <c r="B8" s="56">
        <v>3241</v>
      </c>
      <c r="C8" s="56">
        <v>597</v>
      </c>
      <c r="D8" s="56">
        <v>120</v>
      </c>
      <c r="E8" s="146" t="s">
        <v>50</v>
      </c>
      <c r="F8" s="56">
        <v>3959</v>
      </c>
      <c r="G8" s="69">
        <v>0.82</v>
      </c>
      <c r="H8" s="69">
        <v>0.15</v>
      </c>
      <c r="I8" s="69">
        <v>0.03</v>
      </c>
      <c r="J8" s="153">
        <v>1</v>
      </c>
      <c r="L8" s="212"/>
      <c r="M8" s="212"/>
      <c r="N8" s="212"/>
      <c r="O8" s="19"/>
    </row>
    <row r="9" spans="1:15" ht="15.65" customHeight="1" x14ac:dyDescent="0.35">
      <c r="A9" s="55" t="s">
        <v>23</v>
      </c>
      <c r="B9" s="56">
        <v>6492</v>
      </c>
      <c r="C9" s="56">
        <v>2016</v>
      </c>
      <c r="D9" s="56">
        <v>242</v>
      </c>
      <c r="E9" s="146" t="s">
        <v>50</v>
      </c>
      <c r="F9" s="56">
        <v>8754</v>
      </c>
      <c r="G9" s="69">
        <v>0.74</v>
      </c>
      <c r="H9" s="69">
        <v>0.23</v>
      </c>
      <c r="I9" s="69">
        <v>0.03</v>
      </c>
      <c r="J9" s="153">
        <v>1</v>
      </c>
      <c r="L9" s="212"/>
      <c r="M9" s="212"/>
      <c r="N9" s="212"/>
      <c r="O9" s="19"/>
    </row>
    <row r="10" spans="1:15" ht="15.65" customHeight="1" x14ac:dyDescent="0.35">
      <c r="A10" s="55" t="s">
        <v>24</v>
      </c>
      <c r="B10" s="56">
        <v>5018</v>
      </c>
      <c r="C10" s="56">
        <v>2678</v>
      </c>
      <c r="D10" s="56">
        <v>322</v>
      </c>
      <c r="E10" s="146" t="s">
        <v>50</v>
      </c>
      <c r="F10" s="56">
        <v>8024</v>
      </c>
      <c r="G10" s="69">
        <v>0.63</v>
      </c>
      <c r="H10" s="69">
        <v>0.33</v>
      </c>
      <c r="I10" s="69">
        <v>0.04</v>
      </c>
      <c r="J10" s="153">
        <v>1</v>
      </c>
      <c r="L10" s="212"/>
      <c r="M10" s="212"/>
      <c r="N10" s="212"/>
      <c r="O10" s="19"/>
    </row>
    <row r="11" spans="1:15" ht="15.65" customHeight="1" x14ac:dyDescent="0.35">
      <c r="A11" s="55" t="s">
        <v>25</v>
      </c>
      <c r="B11" s="56">
        <v>4688</v>
      </c>
      <c r="C11" s="56">
        <v>3690</v>
      </c>
      <c r="D11" s="56">
        <v>414</v>
      </c>
      <c r="E11" s="146" t="s">
        <v>50</v>
      </c>
      <c r="F11" s="56">
        <v>8790</v>
      </c>
      <c r="G11" s="69">
        <v>0.53</v>
      </c>
      <c r="H11" s="69">
        <v>0.42</v>
      </c>
      <c r="I11" s="69">
        <v>0.05</v>
      </c>
      <c r="J11" s="153">
        <v>1</v>
      </c>
      <c r="L11" s="212"/>
      <c r="M11" s="212"/>
      <c r="N11" s="212"/>
      <c r="O11" s="19"/>
    </row>
    <row r="12" spans="1:15" ht="15.65" customHeight="1" x14ac:dyDescent="0.35">
      <c r="A12" s="55" t="s">
        <v>26</v>
      </c>
      <c r="B12" s="56">
        <v>4766</v>
      </c>
      <c r="C12" s="56">
        <v>4461</v>
      </c>
      <c r="D12" s="56">
        <v>447</v>
      </c>
      <c r="E12" s="146" t="s">
        <v>50</v>
      </c>
      <c r="F12" s="56">
        <v>9677</v>
      </c>
      <c r="G12" s="69">
        <v>0.49</v>
      </c>
      <c r="H12" s="69">
        <v>0.46</v>
      </c>
      <c r="I12" s="69">
        <v>0.05</v>
      </c>
      <c r="J12" s="153">
        <v>1</v>
      </c>
      <c r="L12" s="212"/>
      <c r="M12" s="212"/>
      <c r="N12" s="212"/>
      <c r="O12" s="213"/>
    </row>
    <row r="13" spans="1:15" ht="15.65" customHeight="1" x14ac:dyDescent="0.35">
      <c r="A13" s="55" t="s">
        <v>27</v>
      </c>
      <c r="B13" s="56">
        <v>5204</v>
      </c>
      <c r="C13" s="56">
        <v>5187</v>
      </c>
      <c r="D13" s="56">
        <v>465</v>
      </c>
      <c r="E13" s="146" t="s">
        <v>50</v>
      </c>
      <c r="F13" s="56">
        <v>10864</v>
      </c>
      <c r="G13" s="69">
        <v>0.48</v>
      </c>
      <c r="H13" s="69">
        <v>0.48</v>
      </c>
      <c r="I13" s="69">
        <v>0.04</v>
      </c>
      <c r="J13" s="153">
        <v>1</v>
      </c>
      <c r="L13" s="212"/>
      <c r="M13" s="212"/>
      <c r="N13" s="212"/>
      <c r="O13" s="19"/>
    </row>
    <row r="14" spans="1:15" ht="15.65" customHeight="1" x14ac:dyDescent="0.35">
      <c r="A14" s="55" t="s">
        <v>28</v>
      </c>
      <c r="B14" s="56">
        <v>5722</v>
      </c>
      <c r="C14" s="56">
        <v>5971</v>
      </c>
      <c r="D14" s="56">
        <v>508</v>
      </c>
      <c r="E14" s="146" t="s">
        <v>50</v>
      </c>
      <c r="F14" s="56">
        <v>12200</v>
      </c>
      <c r="G14" s="69">
        <v>0.47</v>
      </c>
      <c r="H14" s="69">
        <v>0.49</v>
      </c>
      <c r="I14" s="69">
        <v>0.04</v>
      </c>
      <c r="J14" s="153">
        <v>1</v>
      </c>
      <c r="L14" s="212"/>
      <c r="M14" s="212"/>
      <c r="N14" s="212"/>
      <c r="O14" s="213"/>
    </row>
    <row r="15" spans="1:15" ht="15.65" customHeight="1" x14ac:dyDescent="0.35">
      <c r="A15" s="55" t="s">
        <v>29</v>
      </c>
      <c r="B15" s="56">
        <v>7599</v>
      </c>
      <c r="C15" s="56">
        <v>7944</v>
      </c>
      <c r="D15" s="56">
        <v>605</v>
      </c>
      <c r="E15" s="146" t="s">
        <v>50</v>
      </c>
      <c r="F15" s="56">
        <v>16150</v>
      </c>
      <c r="G15" s="69">
        <v>0.47</v>
      </c>
      <c r="H15" s="69">
        <v>0.49</v>
      </c>
      <c r="I15" s="69">
        <v>0.04</v>
      </c>
      <c r="J15" s="153">
        <v>1</v>
      </c>
      <c r="L15" s="212"/>
      <c r="M15" s="212"/>
      <c r="N15" s="212"/>
      <c r="O15" s="19"/>
    </row>
    <row r="16" spans="1:15" ht="15.65" customHeight="1" x14ac:dyDescent="0.35">
      <c r="A16" s="55" t="s">
        <v>30</v>
      </c>
      <c r="B16" s="56">
        <v>9163</v>
      </c>
      <c r="C16" s="56">
        <v>9412</v>
      </c>
      <c r="D16" s="56">
        <v>714</v>
      </c>
      <c r="E16" s="146" t="s">
        <v>50</v>
      </c>
      <c r="F16" s="56">
        <v>19286</v>
      </c>
      <c r="G16" s="69">
        <v>0.48</v>
      </c>
      <c r="H16" s="69">
        <v>0.49</v>
      </c>
      <c r="I16" s="69">
        <v>0.04</v>
      </c>
      <c r="J16" s="153">
        <v>1.01</v>
      </c>
      <c r="L16" s="212"/>
      <c r="M16" s="212"/>
      <c r="N16" s="212"/>
      <c r="O16" s="19"/>
    </row>
    <row r="17" spans="1:15" ht="15.65" customHeight="1" x14ac:dyDescent="0.35">
      <c r="A17" s="55" t="s">
        <v>31</v>
      </c>
      <c r="B17" s="56">
        <v>9952</v>
      </c>
      <c r="C17" s="56">
        <v>10920</v>
      </c>
      <c r="D17" s="56">
        <v>804</v>
      </c>
      <c r="E17" s="146" t="s">
        <v>50</v>
      </c>
      <c r="F17" s="56">
        <v>21670</v>
      </c>
      <c r="G17" s="69">
        <v>0.46</v>
      </c>
      <c r="H17" s="69">
        <v>0.5</v>
      </c>
      <c r="I17" s="69">
        <v>0.04</v>
      </c>
      <c r="J17" s="153">
        <v>1</v>
      </c>
      <c r="L17" s="212"/>
      <c r="M17" s="212"/>
      <c r="N17" s="212"/>
      <c r="O17" s="19"/>
    </row>
    <row r="18" spans="1:15" ht="15.65" customHeight="1" x14ac:dyDescent="0.35">
      <c r="A18" s="55" t="s">
        <v>32</v>
      </c>
      <c r="B18" s="56">
        <v>8341</v>
      </c>
      <c r="C18" s="56">
        <v>9400</v>
      </c>
      <c r="D18" s="56">
        <v>626</v>
      </c>
      <c r="E18" s="146" t="s">
        <v>50</v>
      </c>
      <c r="F18" s="56">
        <v>18362</v>
      </c>
      <c r="G18" s="69">
        <v>0.45</v>
      </c>
      <c r="H18" s="69">
        <v>0.51</v>
      </c>
      <c r="I18" s="69">
        <v>0.03</v>
      </c>
      <c r="J18" s="153">
        <v>0.99</v>
      </c>
      <c r="L18" s="212"/>
      <c r="M18" s="212"/>
      <c r="N18" s="212"/>
      <c r="O18" s="19"/>
    </row>
    <row r="19" spans="1:15" ht="15.65" customHeight="1" x14ac:dyDescent="0.35">
      <c r="A19" s="55" t="s">
        <v>33</v>
      </c>
      <c r="B19" s="56">
        <v>4566</v>
      </c>
      <c r="C19" s="56">
        <v>4348</v>
      </c>
      <c r="D19" s="56">
        <v>239</v>
      </c>
      <c r="E19" s="146" t="s">
        <v>50</v>
      </c>
      <c r="F19" s="56">
        <v>9152</v>
      </c>
      <c r="G19" s="69">
        <v>0.5</v>
      </c>
      <c r="H19" s="69">
        <v>0.48</v>
      </c>
      <c r="I19" s="69">
        <v>0.03</v>
      </c>
      <c r="J19" s="153">
        <v>1.01</v>
      </c>
      <c r="L19" s="212"/>
      <c r="M19" s="212"/>
      <c r="N19" s="212"/>
      <c r="O19" s="19"/>
    </row>
    <row r="20" spans="1:15" ht="15.65" customHeight="1" x14ac:dyDescent="0.35">
      <c r="A20" s="55" t="s">
        <v>21</v>
      </c>
      <c r="B20" s="146" t="s">
        <v>50</v>
      </c>
      <c r="C20" s="146" t="s">
        <v>50</v>
      </c>
      <c r="D20" s="146" t="s">
        <v>50</v>
      </c>
      <c r="E20" s="146" t="s">
        <v>50</v>
      </c>
      <c r="F20" s="146" t="s">
        <v>50</v>
      </c>
      <c r="G20" s="69" t="s">
        <v>50</v>
      </c>
      <c r="H20" s="69" t="s">
        <v>50</v>
      </c>
      <c r="I20" s="69" t="s">
        <v>50</v>
      </c>
      <c r="J20" s="153" t="s">
        <v>50</v>
      </c>
      <c r="L20" s="212"/>
      <c r="M20" s="212"/>
      <c r="N20" s="212"/>
      <c r="O20" s="19"/>
    </row>
    <row r="21" spans="1:15" s="1" customFormat="1" ht="15.65" customHeight="1" x14ac:dyDescent="0.35">
      <c r="A21" s="54" t="s">
        <v>0</v>
      </c>
      <c r="B21" s="133">
        <v>74751</v>
      </c>
      <c r="C21" s="133">
        <v>66623</v>
      </c>
      <c r="D21" s="133">
        <v>5505</v>
      </c>
      <c r="E21" s="154"/>
      <c r="F21" s="133">
        <v>146881</v>
      </c>
      <c r="G21" s="150">
        <v>0.51</v>
      </c>
      <c r="H21" s="150">
        <v>0.45</v>
      </c>
      <c r="I21" s="150">
        <v>0.04</v>
      </c>
      <c r="J21" s="155">
        <v>1</v>
      </c>
      <c r="L21" s="212"/>
      <c r="M21" s="212"/>
      <c r="N21" s="212"/>
      <c r="O21" s="13"/>
    </row>
    <row r="22" spans="1:15" s="72" customFormat="1" ht="15.65" customHeight="1" x14ac:dyDescent="0.35">
      <c r="A22" s="71"/>
      <c r="B22" s="151"/>
      <c r="C22" s="151"/>
      <c r="D22" s="151"/>
      <c r="E22" s="128"/>
      <c r="F22" s="151"/>
      <c r="G22" s="152"/>
      <c r="H22" s="152"/>
      <c r="I22" s="152"/>
      <c r="J22" s="152"/>
      <c r="L22" s="212"/>
      <c r="M22" s="19"/>
      <c r="N22" s="19"/>
      <c r="O22" s="19"/>
    </row>
    <row r="23" spans="1:15" x14ac:dyDescent="0.35">
      <c r="A23" s="131" t="s">
        <v>158</v>
      </c>
      <c r="B23" s="52"/>
      <c r="C23" s="52"/>
      <c r="D23" s="52"/>
      <c r="E23" s="52"/>
      <c r="F23" s="52"/>
      <c r="G23" s="58"/>
      <c r="L23" s="212"/>
      <c r="M23" s="19"/>
      <c r="N23" s="19"/>
      <c r="O23" s="19"/>
    </row>
    <row r="24" spans="1:15" ht="58" x14ac:dyDescent="0.35">
      <c r="A24" s="37" t="s">
        <v>35</v>
      </c>
      <c r="B24" s="29" t="s">
        <v>68</v>
      </c>
      <c r="C24" s="29" t="s">
        <v>69</v>
      </c>
      <c r="D24" s="29" t="s">
        <v>70</v>
      </c>
      <c r="E24" s="29" t="s">
        <v>71</v>
      </c>
      <c r="F24" s="29" t="s">
        <v>0</v>
      </c>
      <c r="G24" s="29" t="s">
        <v>73</v>
      </c>
      <c r="H24" s="29" t="s">
        <v>74</v>
      </c>
      <c r="I24" s="29" t="s">
        <v>128</v>
      </c>
      <c r="J24" s="35" t="s">
        <v>59</v>
      </c>
      <c r="L24" s="212"/>
      <c r="M24" s="19"/>
      <c r="N24" s="19"/>
      <c r="O24" s="19"/>
    </row>
    <row r="25" spans="1:15" x14ac:dyDescent="0.35">
      <c r="A25" s="55" t="s">
        <v>22</v>
      </c>
      <c r="B25" s="56">
        <v>1905</v>
      </c>
      <c r="C25" s="56">
        <v>582</v>
      </c>
      <c r="D25" s="56">
        <v>141</v>
      </c>
      <c r="E25" s="146" t="s">
        <v>50</v>
      </c>
      <c r="F25" s="56">
        <v>2632</v>
      </c>
      <c r="G25" s="69">
        <v>0.72</v>
      </c>
      <c r="H25" s="69">
        <v>0.22</v>
      </c>
      <c r="I25" s="69">
        <v>0.05</v>
      </c>
      <c r="J25" s="156">
        <v>0.99</v>
      </c>
      <c r="L25" s="212"/>
      <c r="M25" s="212"/>
      <c r="N25" s="212"/>
      <c r="O25" s="19"/>
    </row>
    <row r="26" spans="1:15" x14ac:dyDescent="0.35">
      <c r="A26" s="55" t="s">
        <v>23</v>
      </c>
      <c r="B26" s="56">
        <v>3932</v>
      </c>
      <c r="C26" s="56">
        <v>2228</v>
      </c>
      <c r="D26" s="56">
        <v>328</v>
      </c>
      <c r="E26" s="146" t="s">
        <v>50</v>
      </c>
      <c r="F26" s="56">
        <v>6497</v>
      </c>
      <c r="G26" s="69">
        <v>0.61</v>
      </c>
      <c r="H26" s="69">
        <v>0.34</v>
      </c>
      <c r="I26" s="69">
        <v>0.05</v>
      </c>
      <c r="J26" s="156">
        <v>1</v>
      </c>
      <c r="L26" s="212"/>
      <c r="M26" s="212"/>
      <c r="N26" s="212"/>
      <c r="O26" s="19"/>
    </row>
    <row r="27" spans="1:15" x14ac:dyDescent="0.35">
      <c r="A27" s="55" t="s">
        <v>24</v>
      </c>
      <c r="B27" s="56">
        <v>3803</v>
      </c>
      <c r="C27" s="56">
        <v>3567</v>
      </c>
      <c r="D27" s="56">
        <v>420</v>
      </c>
      <c r="E27" s="146" t="s">
        <v>50</v>
      </c>
      <c r="F27" s="56">
        <v>7788</v>
      </c>
      <c r="G27" s="69">
        <v>0.49</v>
      </c>
      <c r="H27" s="69">
        <v>0.46</v>
      </c>
      <c r="I27" s="69">
        <v>0.05</v>
      </c>
      <c r="J27" s="156">
        <v>1</v>
      </c>
      <c r="L27" s="212"/>
      <c r="M27" s="212"/>
      <c r="N27" s="212"/>
      <c r="O27" s="19"/>
    </row>
    <row r="28" spans="1:15" x14ac:dyDescent="0.35">
      <c r="A28" s="55" t="s">
        <v>25</v>
      </c>
      <c r="B28" s="56">
        <v>4599</v>
      </c>
      <c r="C28" s="56">
        <v>5069</v>
      </c>
      <c r="D28" s="56">
        <v>475</v>
      </c>
      <c r="E28" s="146" t="s">
        <v>50</v>
      </c>
      <c r="F28" s="56">
        <v>10145</v>
      </c>
      <c r="G28" s="69">
        <v>0.45</v>
      </c>
      <c r="H28" s="69">
        <v>0.5</v>
      </c>
      <c r="I28" s="69">
        <v>0.05</v>
      </c>
      <c r="J28" s="156">
        <v>1</v>
      </c>
      <c r="L28" s="212"/>
      <c r="M28" s="212"/>
      <c r="N28" s="212"/>
      <c r="O28" s="19"/>
    </row>
    <row r="29" spans="1:15" x14ac:dyDescent="0.35">
      <c r="A29" s="55" t="s">
        <v>26</v>
      </c>
      <c r="B29" s="56">
        <v>5239</v>
      </c>
      <c r="C29" s="56">
        <v>6312</v>
      </c>
      <c r="D29" s="56">
        <v>504</v>
      </c>
      <c r="E29" s="146" t="s">
        <v>50</v>
      </c>
      <c r="F29" s="56">
        <v>12057</v>
      </c>
      <c r="G29" s="69">
        <v>0.43</v>
      </c>
      <c r="H29" s="69">
        <v>0.52</v>
      </c>
      <c r="I29" s="69">
        <v>0.04</v>
      </c>
      <c r="J29" s="156">
        <v>0.99</v>
      </c>
      <c r="L29" s="212"/>
      <c r="M29" s="212"/>
      <c r="N29" s="212"/>
      <c r="O29" s="213"/>
    </row>
    <row r="30" spans="1:15" x14ac:dyDescent="0.35">
      <c r="A30" s="55" t="s">
        <v>27</v>
      </c>
      <c r="B30" s="56">
        <v>5998</v>
      </c>
      <c r="C30" s="56">
        <v>7213</v>
      </c>
      <c r="D30" s="56">
        <v>467</v>
      </c>
      <c r="E30" s="146">
        <v>5</v>
      </c>
      <c r="F30" s="56">
        <v>13679</v>
      </c>
      <c r="G30" s="69">
        <v>0.44</v>
      </c>
      <c r="H30" s="69">
        <v>0.53</v>
      </c>
      <c r="I30" s="69">
        <v>0.03</v>
      </c>
      <c r="J30" s="156">
        <v>1</v>
      </c>
      <c r="L30" s="212"/>
      <c r="M30" s="212"/>
      <c r="N30" s="212"/>
      <c r="O30" s="19"/>
    </row>
    <row r="31" spans="1:15" x14ac:dyDescent="0.35">
      <c r="A31" s="55" t="s">
        <v>28</v>
      </c>
      <c r="B31" s="56">
        <v>6917</v>
      </c>
      <c r="C31" s="56">
        <v>8090</v>
      </c>
      <c r="D31" s="56">
        <v>443</v>
      </c>
      <c r="E31" s="146" t="s">
        <v>50</v>
      </c>
      <c r="F31" s="56">
        <v>15453</v>
      </c>
      <c r="G31" s="69">
        <v>0.45</v>
      </c>
      <c r="H31" s="69">
        <v>0.52</v>
      </c>
      <c r="I31" s="69">
        <v>0.03</v>
      </c>
      <c r="J31" s="156">
        <v>1</v>
      </c>
      <c r="L31" s="212"/>
      <c r="M31" s="212"/>
      <c r="N31" s="212"/>
      <c r="O31" s="213"/>
    </row>
    <row r="32" spans="1:15" x14ac:dyDescent="0.35">
      <c r="A32" s="55" t="s">
        <v>29</v>
      </c>
      <c r="B32" s="56">
        <v>9971</v>
      </c>
      <c r="C32" s="56">
        <v>11662</v>
      </c>
      <c r="D32" s="56">
        <v>591</v>
      </c>
      <c r="E32" s="146" t="s">
        <v>50</v>
      </c>
      <c r="F32" s="56">
        <v>22225</v>
      </c>
      <c r="G32" s="69">
        <v>0.45</v>
      </c>
      <c r="H32" s="69">
        <v>0.52</v>
      </c>
      <c r="I32" s="69">
        <v>0.03</v>
      </c>
      <c r="J32" s="156">
        <v>1</v>
      </c>
      <c r="L32" s="212"/>
      <c r="M32" s="212"/>
      <c r="N32" s="212"/>
      <c r="O32" s="19"/>
    </row>
    <row r="33" spans="1:15" x14ac:dyDescent="0.35">
      <c r="A33" s="55" t="s">
        <v>30</v>
      </c>
      <c r="B33" s="56">
        <v>12386</v>
      </c>
      <c r="C33" s="56">
        <v>14418</v>
      </c>
      <c r="D33" s="56">
        <v>705</v>
      </c>
      <c r="E33" s="146" t="s">
        <v>50</v>
      </c>
      <c r="F33" s="56">
        <v>27507</v>
      </c>
      <c r="G33" s="69">
        <v>0.45</v>
      </c>
      <c r="H33" s="69">
        <v>0.52</v>
      </c>
      <c r="I33" s="69">
        <v>0.03</v>
      </c>
      <c r="J33" s="156">
        <v>1</v>
      </c>
      <c r="L33" s="212"/>
      <c r="M33" s="212"/>
      <c r="N33" s="212"/>
      <c r="O33" s="19"/>
    </row>
    <row r="34" spans="1:15" x14ac:dyDescent="0.35">
      <c r="A34" s="55" t="s">
        <v>31</v>
      </c>
      <c r="B34" s="56">
        <v>12825</v>
      </c>
      <c r="C34" s="56">
        <v>15244</v>
      </c>
      <c r="D34" s="56">
        <v>761</v>
      </c>
      <c r="E34" s="146" t="s">
        <v>50</v>
      </c>
      <c r="F34" s="56">
        <v>28834</v>
      </c>
      <c r="G34" s="69">
        <v>0.44</v>
      </c>
      <c r="H34" s="69">
        <v>0.53</v>
      </c>
      <c r="I34" s="69">
        <v>0.03</v>
      </c>
      <c r="J34" s="156">
        <v>1</v>
      </c>
      <c r="L34" s="212"/>
      <c r="M34" s="212"/>
      <c r="N34" s="212"/>
      <c r="O34" s="19"/>
    </row>
    <row r="35" spans="1:15" x14ac:dyDescent="0.35">
      <c r="A35" s="55" t="s">
        <v>32</v>
      </c>
      <c r="B35" s="56">
        <v>10538</v>
      </c>
      <c r="C35" s="56">
        <v>12875</v>
      </c>
      <c r="D35" s="56">
        <v>544</v>
      </c>
      <c r="E35" s="146" t="s">
        <v>50</v>
      </c>
      <c r="F35" s="56">
        <v>23951</v>
      </c>
      <c r="G35" s="69">
        <v>0.44</v>
      </c>
      <c r="H35" s="69">
        <v>0.54</v>
      </c>
      <c r="I35" s="69">
        <v>0.02</v>
      </c>
      <c r="J35" s="156">
        <v>1</v>
      </c>
      <c r="L35" s="212"/>
      <c r="M35" s="212"/>
      <c r="N35" s="212"/>
      <c r="O35" s="19"/>
    </row>
    <row r="36" spans="1:15" x14ac:dyDescent="0.35">
      <c r="A36" s="55" t="s">
        <v>33</v>
      </c>
      <c r="B36" s="56">
        <v>6066</v>
      </c>
      <c r="C36" s="56">
        <v>5410</v>
      </c>
      <c r="D36" s="56">
        <v>214</v>
      </c>
      <c r="E36" s="146" t="s">
        <v>50</v>
      </c>
      <c r="F36" s="56">
        <v>11690</v>
      </c>
      <c r="G36" s="69">
        <v>0.52</v>
      </c>
      <c r="H36" s="69">
        <v>0.46</v>
      </c>
      <c r="I36" s="69">
        <v>0.02</v>
      </c>
      <c r="J36" s="156">
        <v>1</v>
      </c>
      <c r="L36" s="212"/>
      <c r="M36" s="212"/>
      <c r="N36" s="212"/>
      <c r="O36" s="19"/>
    </row>
    <row r="37" spans="1:15" x14ac:dyDescent="0.35">
      <c r="A37" s="157" t="s">
        <v>21</v>
      </c>
      <c r="B37" s="146" t="s">
        <v>50</v>
      </c>
      <c r="C37" s="146" t="s">
        <v>50</v>
      </c>
      <c r="D37" s="146" t="s">
        <v>50</v>
      </c>
      <c r="E37" s="146" t="s">
        <v>50</v>
      </c>
      <c r="F37" s="146"/>
      <c r="G37" s="69" t="s">
        <v>50</v>
      </c>
      <c r="H37" s="69" t="s">
        <v>50</v>
      </c>
      <c r="I37" s="69" t="s">
        <v>50</v>
      </c>
      <c r="J37" s="156" t="s">
        <v>50</v>
      </c>
      <c r="K37" s="52"/>
      <c r="L37" s="212"/>
      <c r="M37" s="212"/>
      <c r="N37" s="212"/>
      <c r="O37" s="19"/>
    </row>
    <row r="38" spans="1:15" x14ac:dyDescent="0.35">
      <c r="A38" s="54" t="s">
        <v>0</v>
      </c>
      <c r="B38" s="133">
        <v>84183</v>
      </c>
      <c r="C38" s="133">
        <v>92662</v>
      </c>
      <c r="D38" s="133">
        <v>5595</v>
      </c>
      <c r="E38" s="154">
        <v>10</v>
      </c>
      <c r="F38" s="133">
        <v>182452</v>
      </c>
      <c r="G38" s="158">
        <v>0.46</v>
      </c>
      <c r="H38" s="158">
        <v>0.51</v>
      </c>
      <c r="I38" s="158">
        <v>0.03</v>
      </c>
      <c r="J38" s="159">
        <v>1</v>
      </c>
      <c r="L38" s="212"/>
      <c r="M38" s="212"/>
      <c r="N38" s="212"/>
      <c r="O38" s="19"/>
    </row>
    <row r="39" spans="1:15" s="220" customFormat="1" ht="27" customHeight="1" x14ac:dyDescent="0.35">
      <c r="A39" s="220" t="s">
        <v>171</v>
      </c>
      <c r="B39" s="219" t="s">
        <v>142</v>
      </c>
      <c r="F39" s="223"/>
      <c r="G39" s="224"/>
      <c r="H39" s="224"/>
      <c r="I39" s="224"/>
      <c r="J39" s="224"/>
    </row>
    <row r="40" spans="1:15" x14ac:dyDescent="0.35">
      <c r="A40" s="201" t="s">
        <v>134</v>
      </c>
      <c r="B40" s="200" t="s">
        <v>34</v>
      </c>
    </row>
  </sheetData>
  <conditionalFormatting sqref="B8:B19">
    <cfRule type="dataBar" priority="120">
      <dataBar>
        <cfvo type="min"/>
        <cfvo type="max"/>
        <color rgb="FFB4A9D4"/>
      </dataBar>
      <extLst>
        <ext xmlns:x14="http://schemas.microsoft.com/office/spreadsheetml/2009/9/main" uri="{B025F937-C7B1-47D3-B67F-A62EFF666E3E}">
          <x14:id>{0C3FFB24-FD51-4D60-A635-F1135D8FCB52}</x14:id>
        </ext>
      </extLst>
    </cfRule>
    <cfRule type="dataBar" priority="143">
      <dataBar>
        <cfvo type="min"/>
        <cfvo type="max"/>
        <color rgb="FF638EC6"/>
      </dataBar>
      <extLst>
        <ext xmlns:x14="http://schemas.microsoft.com/office/spreadsheetml/2009/9/main" uri="{B025F937-C7B1-47D3-B67F-A62EFF666E3E}">
          <x14:id>{B1ADF574-4857-40D1-8F1E-4A9FD6C87FF1}</x14:id>
        </ext>
      </extLst>
    </cfRule>
  </conditionalFormatting>
  <conditionalFormatting sqref="B8:B19">
    <cfRule type="dataBar" priority="152">
      <dataBar>
        <cfvo type="min"/>
        <cfvo type="max"/>
        <color rgb="FF638EC6"/>
      </dataBar>
      <extLst>
        <ext xmlns:x14="http://schemas.microsoft.com/office/spreadsheetml/2009/9/main" uri="{B025F937-C7B1-47D3-B67F-A62EFF666E3E}">
          <x14:id>{DBDF1AEA-D1E8-4220-81AB-9AB0C3DB5051}</x14:id>
        </ext>
      </extLst>
    </cfRule>
  </conditionalFormatting>
  <conditionalFormatting sqref="B8:B19">
    <cfRule type="dataBar" priority="153">
      <dataBar>
        <cfvo type="min"/>
        <cfvo type="max"/>
        <color rgb="FF638EC6"/>
      </dataBar>
      <extLst>
        <ext xmlns:x14="http://schemas.microsoft.com/office/spreadsheetml/2009/9/main" uri="{B025F937-C7B1-47D3-B67F-A62EFF666E3E}">
          <x14:id>{D4BE6249-28C7-40EC-BC59-81EE6A4D085F}</x14:id>
        </ext>
      </extLst>
    </cfRule>
  </conditionalFormatting>
  <conditionalFormatting sqref="G8:I8">
    <cfRule type="dataBar" priority="124">
      <dataBar>
        <cfvo type="min"/>
        <cfvo type="max"/>
        <color rgb="FF638EC6"/>
      </dataBar>
      <extLst>
        <ext xmlns:x14="http://schemas.microsoft.com/office/spreadsheetml/2009/9/main" uri="{B025F937-C7B1-47D3-B67F-A62EFF666E3E}">
          <x14:id>{7CEF55E0-6FDC-4C27-8EB1-CCF2B1CAA5F4}</x14:id>
        </ext>
      </extLst>
    </cfRule>
  </conditionalFormatting>
  <conditionalFormatting sqref="G8:I8">
    <cfRule type="dataBar" priority="123">
      <dataBar>
        <cfvo type="min"/>
        <cfvo type="max"/>
        <color rgb="FF638EC6"/>
      </dataBar>
      <extLst>
        <ext xmlns:x14="http://schemas.microsoft.com/office/spreadsheetml/2009/9/main" uri="{B025F937-C7B1-47D3-B67F-A62EFF666E3E}">
          <x14:id>{A3A9BDF0-7D54-4124-8DC2-7ED1BC97D2E0}</x14:id>
        </ext>
      </extLst>
    </cfRule>
  </conditionalFormatting>
  <conditionalFormatting sqref="G8:I8">
    <cfRule type="dataBar" priority="122">
      <dataBar>
        <cfvo type="min"/>
        <cfvo type="max"/>
        <color rgb="FF638EC6"/>
      </dataBar>
      <extLst>
        <ext xmlns:x14="http://schemas.microsoft.com/office/spreadsheetml/2009/9/main" uri="{B025F937-C7B1-47D3-B67F-A62EFF666E3E}">
          <x14:id>{C37C5152-7359-4F6B-B5B5-8DFA839E5E20}</x14:id>
        </ext>
      </extLst>
    </cfRule>
  </conditionalFormatting>
  <conditionalFormatting sqref="J8">
    <cfRule type="dataBar" priority="115">
      <dataBar>
        <cfvo type="min"/>
        <cfvo type="max"/>
        <color rgb="FFB4A9D4"/>
      </dataBar>
      <extLst>
        <ext xmlns:x14="http://schemas.microsoft.com/office/spreadsheetml/2009/9/main" uri="{B025F937-C7B1-47D3-B67F-A62EFF666E3E}">
          <x14:id>{1B5BA887-A016-45AF-BE88-A867A729A3CF}</x14:id>
        </ext>
      </extLst>
    </cfRule>
    <cfRule type="dataBar" priority="121">
      <dataBar>
        <cfvo type="min"/>
        <cfvo type="max"/>
        <color rgb="FF638EC6"/>
      </dataBar>
      <extLst>
        <ext xmlns:x14="http://schemas.microsoft.com/office/spreadsheetml/2009/9/main" uri="{B025F937-C7B1-47D3-B67F-A62EFF666E3E}">
          <x14:id>{CD6A925B-DF83-4315-A9D3-E2ABDB1AB399}</x14:id>
        </ext>
      </extLst>
    </cfRule>
  </conditionalFormatting>
  <conditionalFormatting sqref="G8">
    <cfRule type="dataBar" priority="118">
      <dataBar>
        <cfvo type="min"/>
        <cfvo type="max"/>
        <color rgb="FFB4A9D4"/>
      </dataBar>
      <extLst>
        <ext xmlns:x14="http://schemas.microsoft.com/office/spreadsheetml/2009/9/main" uri="{B025F937-C7B1-47D3-B67F-A62EFF666E3E}">
          <x14:id>{5B84624D-EA6E-4248-8940-643BD3DC5E59}</x14:id>
        </ext>
      </extLst>
    </cfRule>
  </conditionalFormatting>
  <conditionalFormatting sqref="H8">
    <cfRule type="dataBar" priority="117">
      <dataBar>
        <cfvo type="min"/>
        <cfvo type="max"/>
        <color rgb="FFB4A9D4"/>
      </dataBar>
      <extLst>
        <ext xmlns:x14="http://schemas.microsoft.com/office/spreadsheetml/2009/9/main" uri="{B025F937-C7B1-47D3-B67F-A62EFF666E3E}">
          <x14:id>{5C06047D-3746-42B9-AFFF-D36735EC5D71}</x14:id>
        </ext>
      </extLst>
    </cfRule>
  </conditionalFormatting>
  <conditionalFormatting sqref="I8">
    <cfRule type="dataBar" priority="116">
      <dataBar>
        <cfvo type="min"/>
        <cfvo type="max"/>
        <color rgb="FFB4A9D4"/>
      </dataBar>
      <extLst>
        <ext xmlns:x14="http://schemas.microsoft.com/office/spreadsheetml/2009/9/main" uri="{B025F937-C7B1-47D3-B67F-A62EFF666E3E}">
          <x14:id>{8996210C-85C6-476B-BC13-D79A32B67BB3}</x14:id>
        </ext>
      </extLst>
    </cfRule>
  </conditionalFormatting>
  <conditionalFormatting sqref="G8:J8">
    <cfRule type="dataBar" priority="50">
      <dataBar>
        <cfvo type="min"/>
        <cfvo type="max"/>
        <color rgb="FFB4A9D4"/>
      </dataBar>
      <extLst>
        <ext xmlns:x14="http://schemas.microsoft.com/office/spreadsheetml/2009/9/main" uri="{B025F937-C7B1-47D3-B67F-A62EFF666E3E}">
          <x14:id>{B96B0804-E7D2-4290-AF9C-BCFC0C0A8182}</x14:id>
        </ext>
      </extLst>
    </cfRule>
    <cfRule type="dataBar" priority="114">
      <dataBar>
        <cfvo type="min"/>
        <cfvo type="max"/>
        <color rgb="FFB4A9D4"/>
      </dataBar>
      <extLst>
        <ext xmlns:x14="http://schemas.microsoft.com/office/spreadsheetml/2009/9/main" uri="{B025F937-C7B1-47D3-B67F-A62EFF666E3E}">
          <x14:id>{525FCBCA-C088-4A43-8BCE-46DDD23CDC03}</x14:id>
        </ext>
      </extLst>
    </cfRule>
  </conditionalFormatting>
  <conditionalFormatting sqref="G25:I25">
    <cfRule type="dataBar" priority="99">
      <dataBar>
        <cfvo type="min"/>
        <cfvo type="max"/>
        <color rgb="FF638EC6"/>
      </dataBar>
      <extLst>
        <ext xmlns:x14="http://schemas.microsoft.com/office/spreadsheetml/2009/9/main" uri="{B025F937-C7B1-47D3-B67F-A62EFF666E3E}">
          <x14:id>{1E1B876A-FAAB-4213-A6A3-CE971EA9F492}</x14:id>
        </ext>
      </extLst>
    </cfRule>
  </conditionalFormatting>
  <conditionalFormatting sqref="G25:I25">
    <cfRule type="dataBar" priority="98">
      <dataBar>
        <cfvo type="min"/>
        <cfvo type="max"/>
        <color rgb="FF638EC6"/>
      </dataBar>
      <extLst>
        <ext xmlns:x14="http://schemas.microsoft.com/office/spreadsheetml/2009/9/main" uri="{B025F937-C7B1-47D3-B67F-A62EFF666E3E}">
          <x14:id>{7324E05F-7CBD-4BBC-8196-A61C0BD18C50}</x14:id>
        </ext>
      </extLst>
    </cfRule>
  </conditionalFormatting>
  <conditionalFormatting sqref="G25:I25">
    <cfRule type="dataBar" priority="97">
      <dataBar>
        <cfvo type="min"/>
        <cfvo type="max"/>
        <color rgb="FF638EC6"/>
      </dataBar>
      <extLst>
        <ext xmlns:x14="http://schemas.microsoft.com/office/spreadsheetml/2009/9/main" uri="{B025F937-C7B1-47D3-B67F-A62EFF666E3E}">
          <x14:id>{7870E857-1031-4C60-8012-680AA4B7301A}</x14:id>
        </ext>
      </extLst>
    </cfRule>
  </conditionalFormatting>
  <conditionalFormatting sqref="J25">
    <cfRule type="dataBar" priority="90">
      <dataBar>
        <cfvo type="min"/>
        <cfvo type="max"/>
        <color rgb="FFB4A9D4"/>
      </dataBar>
      <extLst>
        <ext xmlns:x14="http://schemas.microsoft.com/office/spreadsheetml/2009/9/main" uri="{B025F937-C7B1-47D3-B67F-A62EFF666E3E}">
          <x14:id>{3A63E4E3-67CC-4DA7-A400-8C49A19F1D61}</x14:id>
        </ext>
      </extLst>
    </cfRule>
    <cfRule type="dataBar" priority="96">
      <dataBar>
        <cfvo type="min"/>
        <cfvo type="max"/>
        <color rgb="FF638EC6"/>
      </dataBar>
      <extLst>
        <ext xmlns:x14="http://schemas.microsoft.com/office/spreadsheetml/2009/9/main" uri="{B025F937-C7B1-47D3-B67F-A62EFF666E3E}">
          <x14:id>{A71EF3D3-2B62-4EE8-8239-C317DCC0006D}</x14:id>
        </ext>
      </extLst>
    </cfRule>
  </conditionalFormatting>
  <conditionalFormatting sqref="B37">
    <cfRule type="dataBar" priority="95">
      <dataBar>
        <cfvo type="min"/>
        <cfvo type="max"/>
        <color rgb="FFB4A9D4"/>
      </dataBar>
      <extLst>
        <ext xmlns:x14="http://schemas.microsoft.com/office/spreadsheetml/2009/9/main" uri="{B025F937-C7B1-47D3-B67F-A62EFF666E3E}">
          <x14:id>{8842B288-229B-4997-AE4D-178D4FC2C868}</x14:id>
        </ext>
      </extLst>
    </cfRule>
  </conditionalFormatting>
  <conditionalFormatting sqref="G25">
    <cfRule type="dataBar" priority="93">
      <dataBar>
        <cfvo type="min"/>
        <cfvo type="max"/>
        <color rgb="FFB4A9D4"/>
      </dataBar>
      <extLst>
        <ext xmlns:x14="http://schemas.microsoft.com/office/spreadsheetml/2009/9/main" uri="{B025F937-C7B1-47D3-B67F-A62EFF666E3E}">
          <x14:id>{9C8968F8-A87C-4FC4-A3EA-5AE11E0949C2}</x14:id>
        </ext>
      </extLst>
    </cfRule>
  </conditionalFormatting>
  <conditionalFormatting sqref="H25">
    <cfRule type="dataBar" priority="92">
      <dataBar>
        <cfvo type="min"/>
        <cfvo type="max"/>
        <color rgb="FFB4A9D4"/>
      </dataBar>
      <extLst>
        <ext xmlns:x14="http://schemas.microsoft.com/office/spreadsheetml/2009/9/main" uri="{B025F937-C7B1-47D3-B67F-A62EFF666E3E}">
          <x14:id>{5A762E4C-36E9-46E5-8DB3-98EB7C84496A}</x14:id>
        </ext>
      </extLst>
    </cfRule>
  </conditionalFormatting>
  <conditionalFormatting sqref="I25">
    <cfRule type="dataBar" priority="91">
      <dataBar>
        <cfvo type="min"/>
        <cfvo type="max"/>
        <color rgb="FFB4A9D4"/>
      </dataBar>
      <extLst>
        <ext xmlns:x14="http://schemas.microsoft.com/office/spreadsheetml/2009/9/main" uri="{B025F937-C7B1-47D3-B67F-A62EFF666E3E}">
          <x14:id>{6E48DBF1-2B94-4358-B210-284548C1B214}</x14:id>
        </ext>
      </extLst>
    </cfRule>
  </conditionalFormatting>
  <conditionalFormatting sqref="G25:J25">
    <cfRule type="dataBar" priority="11">
      <dataBar>
        <cfvo type="min"/>
        <cfvo type="max"/>
        <color rgb="FFB4A9D4"/>
      </dataBar>
      <extLst>
        <ext xmlns:x14="http://schemas.microsoft.com/office/spreadsheetml/2009/9/main" uri="{B025F937-C7B1-47D3-B67F-A62EFF666E3E}">
          <x14:id>{BDC23A05-0076-4D68-99FD-26638A8A9A85}</x14:id>
        </ext>
      </extLst>
    </cfRule>
    <cfRule type="dataBar" priority="89">
      <dataBar>
        <cfvo type="min"/>
        <cfvo type="max"/>
        <color rgb="FFB4A9D4"/>
      </dataBar>
      <extLst>
        <ext xmlns:x14="http://schemas.microsoft.com/office/spreadsheetml/2009/9/main" uri="{B025F937-C7B1-47D3-B67F-A62EFF666E3E}">
          <x14:id>{089D7E31-1178-4B7B-9DC0-A2D73D1AF241}</x14:id>
        </ext>
      </extLst>
    </cfRule>
  </conditionalFormatting>
  <conditionalFormatting sqref="B8:B21">
    <cfRule type="dataBar" priority="77">
      <dataBar>
        <cfvo type="min"/>
        <cfvo type="max"/>
        <color rgb="FFB4A9D4"/>
      </dataBar>
      <extLst>
        <ext xmlns:x14="http://schemas.microsoft.com/office/spreadsheetml/2009/9/main" uri="{B025F937-C7B1-47D3-B67F-A62EFF666E3E}">
          <x14:id>{D3659C31-5EDC-44E6-89E9-60689944A9B9}</x14:id>
        </ext>
      </extLst>
    </cfRule>
  </conditionalFormatting>
  <conditionalFormatting sqref="C20">
    <cfRule type="dataBar" priority="72">
      <dataBar>
        <cfvo type="min"/>
        <cfvo type="max"/>
        <color rgb="FFB4A9D4"/>
      </dataBar>
      <extLst>
        <ext xmlns:x14="http://schemas.microsoft.com/office/spreadsheetml/2009/9/main" uri="{B025F937-C7B1-47D3-B67F-A62EFF666E3E}">
          <x14:id>{2562EC66-D27F-4761-8091-6D5981F16C13}</x14:id>
        </ext>
      </extLst>
    </cfRule>
  </conditionalFormatting>
  <conditionalFormatting sqref="C8:C19">
    <cfRule type="dataBar" priority="68">
      <dataBar>
        <cfvo type="min"/>
        <cfvo type="max"/>
        <color rgb="FFB4A9D4"/>
      </dataBar>
      <extLst>
        <ext xmlns:x14="http://schemas.microsoft.com/office/spreadsheetml/2009/9/main" uri="{B025F937-C7B1-47D3-B67F-A62EFF666E3E}">
          <x14:id>{B1EFC50C-D834-4CF8-9E17-A0292E86B3AF}</x14:id>
        </ext>
      </extLst>
    </cfRule>
    <cfRule type="dataBar" priority="69">
      <dataBar>
        <cfvo type="min"/>
        <cfvo type="max"/>
        <color rgb="FF638EC6"/>
      </dataBar>
      <extLst>
        <ext xmlns:x14="http://schemas.microsoft.com/office/spreadsheetml/2009/9/main" uri="{B025F937-C7B1-47D3-B67F-A62EFF666E3E}">
          <x14:id>{66B00A77-7D18-4568-A2B0-AD9C3E7F5895}</x14:id>
        </ext>
      </extLst>
    </cfRule>
  </conditionalFormatting>
  <conditionalFormatting sqref="C8:C19">
    <cfRule type="dataBar" priority="70">
      <dataBar>
        <cfvo type="min"/>
        <cfvo type="max"/>
        <color rgb="FF638EC6"/>
      </dataBar>
      <extLst>
        <ext xmlns:x14="http://schemas.microsoft.com/office/spreadsheetml/2009/9/main" uri="{B025F937-C7B1-47D3-B67F-A62EFF666E3E}">
          <x14:id>{8DC90FCA-A058-42E2-81DF-4B475C5BC0DD}</x14:id>
        </ext>
      </extLst>
    </cfRule>
  </conditionalFormatting>
  <conditionalFormatting sqref="C8:C19">
    <cfRule type="dataBar" priority="71">
      <dataBar>
        <cfvo type="min"/>
        <cfvo type="max"/>
        <color rgb="FF638EC6"/>
      </dataBar>
      <extLst>
        <ext xmlns:x14="http://schemas.microsoft.com/office/spreadsheetml/2009/9/main" uri="{B025F937-C7B1-47D3-B67F-A62EFF666E3E}">
          <x14:id>{4E0CF9EC-9ECA-4AAE-A175-379D07333183}</x14:id>
        </ext>
      </extLst>
    </cfRule>
  </conditionalFormatting>
  <conditionalFormatting sqref="C8:C19">
    <cfRule type="dataBar" priority="67">
      <dataBar>
        <cfvo type="min"/>
        <cfvo type="max"/>
        <color rgb="FFB4A9D4"/>
      </dataBar>
      <extLst>
        <ext xmlns:x14="http://schemas.microsoft.com/office/spreadsheetml/2009/9/main" uri="{B025F937-C7B1-47D3-B67F-A62EFF666E3E}">
          <x14:id>{394F54DD-8D7A-4D55-93F9-527AB09B83B0}</x14:id>
        </ext>
      </extLst>
    </cfRule>
  </conditionalFormatting>
  <conditionalFormatting sqref="C8:C21">
    <cfRule type="dataBar" priority="66">
      <dataBar>
        <cfvo type="min"/>
        <cfvo type="max"/>
        <color rgb="FFB4A9D4"/>
      </dataBar>
      <extLst>
        <ext xmlns:x14="http://schemas.microsoft.com/office/spreadsheetml/2009/9/main" uri="{B025F937-C7B1-47D3-B67F-A62EFF666E3E}">
          <x14:id>{E27E3533-CFE1-4825-BA2D-9369916AA30A}</x14:id>
        </ext>
      </extLst>
    </cfRule>
  </conditionalFormatting>
  <conditionalFormatting sqref="D20">
    <cfRule type="dataBar" priority="65">
      <dataBar>
        <cfvo type="min"/>
        <cfvo type="max"/>
        <color rgb="FFB4A9D4"/>
      </dataBar>
      <extLst>
        <ext xmlns:x14="http://schemas.microsoft.com/office/spreadsheetml/2009/9/main" uri="{B025F937-C7B1-47D3-B67F-A62EFF666E3E}">
          <x14:id>{8F379FFD-1ACB-4BA0-B6B1-FBD31D828375}</x14:id>
        </ext>
      </extLst>
    </cfRule>
  </conditionalFormatting>
  <conditionalFormatting sqref="D8:D19">
    <cfRule type="dataBar" priority="61">
      <dataBar>
        <cfvo type="min"/>
        <cfvo type="max"/>
        <color rgb="FFB4A9D4"/>
      </dataBar>
      <extLst>
        <ext xmlns:x14="http://schemas.microsoft.com/office/spreadsheetml/2009/9/main" uri="{B025F937-C7B1-47D3-B67F-A62EFF666E3E}">
          <x14:id>{12809047-80F0-4BD6-B20D-8B1BA81DFF5A}</x14:id>
        </ext>
      </extLst>
    </cfRule>
    <cfRule type="dataBar" priority="62">
      <dataBar>
        <cfvo type="min"/>
        <cfvo type="max"/>
        <color rgb="FF638EC6"/>
      </dataBar>
      <extLst>
        <ext xmlns:x14="http://schemas.microsoft.com/office/spreadsheetml/2009/9/main" uri="{B025F937-C7B1-47D3-B67F-A62EFF666E3E}">
          <x14:id>{AAA95A72-C4F0-4702-84F9-7B251FE4FF3B}</x14:id>
        </ext>
      </extLst>
    </cfRule>
  </conditionalFormatting>
  <conditionalFormatting sqref="D8:D19">
    <cfRule type="dataBar" priority="63">
      <dataBar>
        <cfvo type="min"/>
        <cfvo type="max"/>
        <color rgb="FF638EC6"/>
      </dataBar>
      <extLst>
        <ext xmlns:x14="http://schemas.microsoft.com/office/spreadsheetml/2009/9/main" uri="{B025F937-C7B1-47D3-B67F-A62EFF666E3E}">
          <x14:id>{A8718D9E-8D0D-464C-8513-F1ACDBCC93CB}</x14:id>
        </ext>
      </extLst>
    </cfRule>
  </conditionalFormatting>
  <conditionalFormatting sqref="D8:D19">
    <cfRule type="dataBar" priority="64">
      <dataBar>
        <cfvo type="min"/>
        <cfvo type="max"/>
        <color rgb="FF638EC6"/>
      </dataBar>
      <extLst>
        <ext xmlns:x14="http://schemas.microsoft.com/office/spreadsheetml/2009/9/main" uri="{B025F937-C7B1-47D3-B67F-A62EFF666E3E}">
          <x14:id>{D59345F4-C2D2-4BAF-88AC-5056E1D344DD}</x14:id>
        </ext>
      </extLst>
    </cfRule>
  </conditionalFormatting>
  <conditionalFormatting sqref="D8:D19">
    <cfRule type="dataBar" priority="60">
      <dataBar>
        <cfvo type="min"/>
        <cfvo type="max"/>
        <color rgb="FFB4A9D4"/>
      </dataBar>
      <extLst>
        <ext xmlns:x14="http://schemas.microsoft.com/office/spreadsheetml/2009/9/main" uri="{B025F937-C7B1-47D3-B67F-A62EFF666E3E}">
          <x14:id>{2471C52D-D397-4E8D-B90A-BA80836CB929}</x14:id>
        </ext>
      </extLst>
    </cfRule>
  </conditionalFormatting>
  <conditionalFormatting sqref="D8:D21">
    <cfRule type="dataBar" priority="59">
      <dataBar>
        <cfvo type="min"/>
        <cfvo type="max"/>
        <color rgb="FFB4A9D4"/>
      </dataBar>
      <extLst>
        <ext xmlns:x14="http://schemas.microsoft.com/office/spreadsheetml/2009/9/main" uri="{B025F937-C7B1-47D3-B67F-A62EFF666E3E}">
          <x14:id>{F9CB2E0C-5CD1-48BC-B75C-FDA07B871199}</x14:id>
        </ext>
      </extLst>
    </cfRule>
  </conditionalFormatting>
  <conditionalFormatting sqref="F20">
    <cfRule type="dataBar" priority="58">
      <dataBar>
        <cfvo type="min"/>
        <cfvo type="max"/>
        <color rgb="FFB4A9D4"/>
      </dataBar>
      <extLst>
        <ext xmlns:x14="http://schemas.microsoft.com/office/spreadsheetml/2009/9/main" uri="{B025F937-C7B1-47D3-B67F-A62EFF666E3E}">
          <x14:id>{308FE050-8479-4879-BCED-F17F139F66D6}</x14:id>
        </ext>
      </extLst>
    </cfRule>
  </conditionalFormatting>
  <conditionalFormatting sqref="F8:F19">
    <cfRule type="dataBar" priority="54">
      <dataBar>
        <cfvo type="min"/>
        <cfvo type="max"/>
        <color rgb="FFB4A9D4"/>
      </dataBar>
      <extLst>
        <ext xmlns:x14="http://schemas.microsoft.com/office/spreadsheetml/2009/9/main" uri="{B025F937-C7B1-47D3-B67F-A62EFF666E3E}">
          <x14:id>{31F5F003-93DF-4E0E-87A9-C8E9A128E03F}</x14:id>
        </ext>
      </extLst>
    </cfRule>
    <cfRule type="dataBar" priority="55">
      <dataBar>
        <cfvo type="min"/>
        <cfvo type="max"/>
        <color rgb="FF638EC6"/>
      </dataBar>
      <extLst>
        <ext xmlns:x14="http://schemas.microsoft.com/office/spreadsheetml/2009/9/main" uri="{B025F937-C7B1-47D3-B67F-A62EFF666E3E}">
          <x14:id>{7E515937-4559-43B6-9BA7-32F7565EB28E}</x14:id>
        </ext>
      </extLst>
    </cfRule>
  </conditionalFormatting>
  <conditionalFormatting sqref="F8:F19">
    <cfRule type="dataBar" priority="56">
      <dataBar>
        <cfvo type="min"/>
        <cfvo type="max"/>
        <color rgb="FF638EC6"/>
      </dataBar>
      <extLst>
        <ext xmlns:x14="http://schemas.microsoft.com/office/spreadsheetml/2009/9/main" uri="{B025F937-C7B1-47D3-B67F-A62EFF666E3E}">
          <x14:id>{F6CDA1AC-B5B0-48C3-A259-43AD52C77D64}</x14:id>
        </ext>
      </extLst>
    </cfRule>
  </conditionalFormatting>
  <conditionalFormatting sqref="F8:F19">
    <cfRule type="dataBar" priority="57">
      <dataBar>
        <cfvo type="min"/>
        <cfvo type="max"/>
        <color rgb="FF638EC6"/>
      </dataBar>
      <extLst>
        <ext xmlns:x14="http://schemas.microsoft.com/office/spreadsheetml/2009/9/main" uri="{B025F937-C7B1-47D3-B67F-A62EFF666E3E}">
          <x14:id>{FEFCB49C-E0FF-47DE-B73D-C22695480BC3}</x14:id>
        </ext>
      </extLst>
    </cfRule>
  </conditionalFormatting>
  <conditionalFormatting sqref="F8:F19">
    <cfRule type="dataBar" priority="53">
      <dataBar>
        <cfvo type="min"/>
        <cfvo type="max"/>
        <color rgb="FFB4A9D4"/>
      </dataBar>
      <extLst>
        <ext xmlns:x14="http://schemas.microsoft.com/office/spreadsheetml/2009/9/main" uri="{B025F937-C7B1-47D3-B67F-A62EFF666E3E}">
          <x14:id>{51EE3A4A-057B-4B6F-B240-6C763E3790B5}</x14:id>
        </ext>
      </extLst>
    </cfRule>
  </conditionalFormatting>
  <conditionalFormatting sqref="F8:F21">
    <cfRule type="dataBar" priority="52">
      <dataBar>
        <cfvo type="min"/>
        <cfvo type="max"/>
        <color rgb="FFB4A9D4"/>
      </dataBar>
      <extLst>
        <ext xmlns:x14="http://schemas.microsoft.com/office/spreadsheetml/2009/9/main" uri="{B025F937-C7B1-47D3-B67F-A62EFF666E3E}">
          <x14:id>{E25DD871-B74C-4BDF-9CD1-79753797AA84}</x14:id>
        </ext>
      </extLst>
    </cfRule>
  </conditionalFormatting>
  <conditionalFormatting sqref="B21:F21">
    <cfRule type="dataBar" priority="51">
      <dataBar>
        <cfvo type="min"/>
        <cfvo type="max"/>
        <color rgb="FFB4A9D4"/>
      </dataBar>
      <extLst>
        <ext xmlns:x14="http://schemas.microsoft.com/office/spreadsheetml/2009/9/main" uri="{B025F937-C7B1-47D3-B67F-A62EFF666E3E}">
          <x14:id>{57BD5897-A40D-4776-A96E-6FA1E9049585}</x14:id>
        </ext>
      </extLst>
    </cfRule>
  </conditionalFormatting>
  <conditionalFormatting sqref="G9:I21">
    <cfRule type="dataBar" priority="49">
      <dataBar>
        <cfvo type="min"/>
        <cfvo type="max"/>
        <color rgb="FF638EC6"/>
      </dataBar>
      <extLst>
        <ext xmlns:x14="http://schemas.microsoft.com/office/spreadsheetml/2009/9/main" uri="{B025F937-C7B1-47D3-B67F-A62EFF666E3E}">
          <x14:id>{6F9CD00C-252A-4AA2-9790-47E6565D3C13}</x14:id>
        </ext>
      </extLst>
    </cfRule>
  </conditionalFormatting>
  <conditionalFormatting sqref="G9:I21">
    <cfRule type="dataBar" priority="48">
      <dataBar>
        <cfvo type="min"/>
        <cfvo type="max"/>
        <color rgb="FF638EC6"/>
      </dataBar>
      <extLst>
        <ext xmlns:x14="http://schemas.microsoft.com/office/spreadsheetml/2009/9/main" uri="{B025F937-C7B1-47D3-B67F-A62EFF666E3E}">
          <x14:id>{25290042-A660-4754-892B-FA8F170F754F}</x14:id>
        </ext>
      </extLst>
    </cfRule>
  </conditionalFormatting>
  <conditionalFormatting sqref="G9:I21">
    <cfRule type="dataBar" priority="47">
      <dataBar>
        <cfvo type="min"/>
        <cfvo type="max"/>
        <color rgb="FF638EC6"/>
      </dataBar>
      <extLst>
        <ext xmlns:x14="http://schemas.microsoft.com/office/spreadsheetml/2009/9/main" uri="{B025F937-C7B1-47D3-B67F-A62EFF666E3E}">
          <x14:id>{C68858C6-5AEF-4204-9DB4-BFFD86854D43}</x14:id>
        </ext>
      </extLst>
    </cfRule>
  </conditionalFormatting>
  <conditionalFormatting sqref="J9:J21">
    <cfRule type="dataBar" priority="42">
      <dataBar>
        <cfvo type="min"/>
        <cfvo type="max"/>
        <color rgb="FFB4A9D4"/>
      </dataBar>
      <extLst>
        <ext xmlns:x14="http://schemas.microsoft.com/office/spreadsheetml/2009/9/main" uri="{B025F937-C7B1-47D3-B67F-A62EFF666E3E}">
          <x14:id>{0D253858-5838-4DE7-8368-80287358CCF7}</x14:id>
        </ext>
      </extLst>
    </cfRule>
    <cfRule type="dataBar" priority="46">
      <dataBar>
        <cfvo type="min"/>
        <cfvo type="max"/>
        <color rgb="FF638EC6"/>
      </dataBar>
      <extLst>
        <ext xmlns:x14="http://schemas.microsoft.com/office/spreadsheetml/2009/9/main" uri="{B025F937-C7B1-47D3-B67F-A62EFF666E3E}">
          <x14:id>{C2449DF7-AD8D-44F2-9690-58F3A95EF357}</x14:id>
        </ext>
      </extLst>
    </cfRule>
  </conditionalFormatting>
  <conditionalFormatting sqref="G9:G21">
    <cfRule type="dataBar" priority="45">
      <dataBar>
        <cfvo type="min"/>
        <cfvo type="max"/>
        <color rgb="FFB4A9D4"/>
      </dataBar>
      <extLst>
        <ext xmlns:x14="http://schemas.microsoft.com/office/spreadsheetml/2009/9/main" uri="{B025F937-C7B1-47D3-B67F-A62EFF666E3E}">
          <x14:id>{7C81B590-C07D-4D7E-8CB6-E95592FAB297}</x14:id>
        </ext>
      </extLst>
    </cfRule>
  </conditionalFormatting>
  <conditionalFormatting sqref="H9:H21">
    <cfRule type="dataBar" priority="44">
      <dataBar>
        <cfvo type="min"/>
        <cfvo type="max"/>
        <color rgb="FFB4A9D4"/>
      </dataBar>
      <extLst>
        <ext xmlns:x14="http://schemas.microsoft.com/office/spreadsheetml/2009/9/main" uri="{B025F937-C7B1-47D3-B67F-A62EFF666E3E}">
          <x14:id>{E2540FB9-0000-401C-BF8F-FF90EEE5AE89}</x14:id>
        </ext>
      </extLst>
    </cfRule>
  </conditionalFormatting>
  <conditionalFormatting sqref="I9:I21">
    <cfRule type="dataBar" priority="43">
      <dataBar>
        <cfvo type="min"/>
        <cfvo type="max"/>
        <color rgb="FFB4A9D4"/>
      </dataBar>
      <extLst>
        <ext xmlns:x14="http://schemas.microsoft.com/office/spreadsheetml/2009/9/main" uri="{B025F937-C7B1-47D3-B67F-A62EFF666E3E}">
          <x14:id>{D47230E6-8FAA-4A7C-908A-956371C82AFC}</x14:id>
        </ext>
      </extLst>
    </cfRule>
  </conditionalFormatting>
  <conditionalFormatting sqref="G9:J21">
    <cfRule type="dataBar" priority="40">
      <dataBar>
        <cfvo type="min"/>
        <cfvo type="max"/>
        <color rgb="FFB4A9D4"/>
      </dataBar>
      <extLst>
        <ext xmlns:x14="http://schemas.microsoft.com/office/spreadsheetml/2009/9/main" uri="{B025F937-C7B1-47D3-B67F-A62EFF666E3E}">
          <x14:id>{4F741370-51C2-469A-8F3F-C3CF21EBAB8E}</x14:id>
        </ext>
      </extLst>
    </cfRule>
    <cfRule type="dataBar" priority="41">
      <dataBar>
        <cfvo type="min"/>
        <cfvo type="max"/>
        <color rgb="FFB4A9D4"/>
      </dataBar>
      <extLst>
        <ext xmlns:x14="http://schemas.microsoft.com/office/spreadsheetml/2009/9/main" uri="{B025F937-C7B1-47D3-B67F-A62EFF666E3E}">
          <x14:id>{C2BFACA7-3EDA-4353-BF43-EE85580E75E2}</x14:id>
        </ext>
      </extLst>
    </cfRule>
  </conditionalFormatting>
  <conditionalFormatting sqref="B25:B36">
    <cfRule type="dataBar" priority="36">
      <dataBar>
        <cfvo type="min"/>
        <cfvo type="max"/>
        <color rgb="FFB4A9D4"/>
      </dataBar>
      <extLst>
        <ext xmlns:x14="http://schemas.microsoft.com/office/spreadsheetml/2009/9/main" uri="{B025F937-C7B1-47D3-B67F-A62EFF666E3E}">
          <x14:id>{96ADC508-DEA5-4F22-9786-2CC99A741F86}</x14:id>
        </ext>
      </extLst>
    </cfRule>
    <cfRule type="dataBar" priority="37">
      <dataBar>
        <cfvo type="min"/>
        <cfvo type="max"/>
        <color rgb="FF638EC6"/>
      </dataBar>
      <extLst>
        <ext xmlns:x14="http://schemas.microsoft.com/office/spreadsheetml/2009/9/main" uri="{B025F937-C7B1-47D3-B67F-A62EFF666E3E}">
          <x14:id>{2B4A9466-85E4-454E-A595-2173403EAC6B}</x14:id>
        </ext>
      </extLst>
    </cfRule>
  </conditionalFormatting>
  <conditionalFormatting sqref="B25:B36">
    <cfRule type="dataBar" priority="38">
      <dataBar>
        <cfvo type="min"/>
        <cfvo type="max"/>
        <color rgb="FF638EC6"/>
      </dataBar>
      <extLst>
        <ext xmlns:x14="http://schemas.microsoft.com/office/spreadsheetml/2009/9/main" uri="{B025F937-C7B1-47D3-B67F-A62EFF666E3E}">
          <x14:id>{453172E0-9666-4BDE-85CE-F5BF2BF54546}</x14:id>
        </ext>
      </extLst>
    </cfRule>
  </conditionalFormatting>
  <conditionalFormatting sqref="B25:B36">
    <cfRule type="dataBar" priority="39">
      <dataBar>
        <cfvo type="min"/>
        <cfvo type="max"/>
        <color rgb="FF638EC6"/>
      </dataBar>
      <extLst>
        <ext xmlns:x14="http://schemas.microsoft.com/office/spreadsheetml/2009/9/main" uri="{B025F937-C7B1-47D3-B67F-A62EFF666E3E}">
          <x14:id>{3DD0CFC1-31D8-4010-A109-740261DF0331}</x14:id>
        </ext>
      </extLst>
    </cfRule>
  </conditionalFormatting>
  <conditionalFormatting sqref="B25:B36">
    <cfRule type="dataBar" priority="35">
      <dataBar>
        <cfvo type="min"/>
        <cfvo type="max"/>
        <color rgb="FFB4A9D4"/>
      </dataBar>
      <extLst>
        <ext xmlns:x14="http://schemas.microsoft.com/office/spreadsheetml/2009/9/main" uri="{B025F937-C7B1-47D3-B67F-A62EFF666E3E}">
          <x14:id>{EF2FD064-1DC7-4314-BFDA-7AA18F286F88}</x14:id>
        </ext>
      </extLst>
    </cfRule>
  </conditionalFormatting>
  <conditionalFormatting sqref="B25:B38">
    <cfRule type="dataBar" priority="34">
      <dataBar>
        <cfvo type="min"/>
        <cfvo type="max"/>
        <color rgb="FFB4A9D4"/>
      </dataBar>
      <extLst>
        <ext xmlns:x14="http://schemas.microsoft.com/office/spreadsheetml/2009/9/main" uri="{B025F937-C7B1-47D3-B67F-A62EFF666E3E}">
          <x14:id>{40F5639F-BBA1-43F7-B5A5-5DC259A45BCE}</x14:id>
        </ext>
      </extLst>
    </cfRule>
  </conditionalFormatting>
  <conditionalFormatting sqref="C37">
    <cfRule type="dataBar" priority="33">
      <dataBar>
        <cfvo type="min"/>
        <cfvo type="max"/>
        <color rgb="FFB4A9D4"/>
      </dataBar>
      <extLst>
        <ext xmlns:x14="http://schemas.microsoft.com/office/spreadsheetml/2009/9/main" uri="{B025F937-C7B1-47D3-B67F-A62EFF666E3E}">
          <x14:id>{BD371F17-D2A3-4EEE-B162-C7C20641744B}</x14:id>
        </ext>
      </extLst>
    </cfRule>
  </conditionalFormatting>
  <conditionalFormatting sqref="C25:C36">
    <cfRule type="dataBar" priority="29">
      <dataBar>
        <cfvo type="min"/>
        <cfvo type="max"/>
        <color rgb="FFB4A9D4"/>
      </dataBar>
      <extLst>
        <ext xmlns:x14="http://schemas.microsoft.com/office/spreadsheetml/2009/9/main" uri="{B025F937-C7B1-47D3-B67F-A62EFF666E3E}">
          <x14:id>{893B8311-124A-48C8-AA97-7E991D31CD97}</x14:id>
        </ext>
      </extLst>
    </cfRule>
    <cfRule type="dataBar" priority="30">
      <dataBar>
        <cfvo type="min"/>
        <cfvo type="max"/>
        <color rgb="FF638EC6"/>
      </dataBar>
      <extLst>
        <ext xmlns:x14="http://schemas.microsoft.com/office/spreadsheetml/2009/9/main" uri="{B025F937-C7B1-47D3-B67F-A62EFF666E3E}">
          <x14:id>{53739966-904A-4CC8-8971-D6FA65A644F6}</x14:id>
        </ext>
      </extLst>
    </cfRule>
  </conditionalFormatting>
  <conditionalFormatting sqref="C25:C36">
    <cfRule type="dataBar" priority="31">
      <dataBar>
        <cfvo type="min"/>
        <cfvo type="max"/>
        <color rgb="FF638EC6"/>
      </dataBar>
      <extLst>
        <ext xmlns:x14="http://schemas.microsoft.com/office/spreadsheetml/2009/9/main" uri="{B025F937-C7B1-47D3-B67F-A62EFF666E3E}">
          <x14:id>{B8E14B15-6D09-4A28-9B15-3004AAE9365B}</x14:id>
        </ext>
      </extLst>
    </cfRule>
  </conditionalFormatting>
  <conditionalFormatting sqref="C25:C36">
    <cfRule type="dataBar" priority="32">
      <dataBar>
        <cfvo type="min"/>
        <cfvo type="max"/>
        <color rgb="FF638EC6"/>
      </dataBar>
      <extLst>
        <ext xmlns:x14="http://schemas.microsoft.com/office/spreadsheetml/2009/9/main" uri="{B025F937-C7B1-47D3-B67F-A62EFF666E3E}">
          <x14:id>{C0FA276F-1D03-4CFA-8505-14B9119E367B}</x14:id>
        </ext>
      </extLst>
    </cfRule>
  </conditionalFormatting>
  <conditionalFormatting sqref="C25:C36">
    <cfRule type="dataBar" priority="28">
      <dataBar>
        <cfvo type="min"/>
        <cfvo type="max"/>
        <color rgb="FFB4A9D4"/>
      </dataBar>
      <extLst>
        <ext xmlns:x14="http://schemas.microsoft.com/office/spreadsheetml/2009/9/main" uri="{B025F937-C7B1-47D3-B67F-A62EFF666E3E}">
          <x14:id>{B888CB96-97D1-42FC-8E2C-1A41838D6468}</x14:id>
        </ext>
      </extLst>
    </cfRule>
  </conditionalFormatting>
  <conditionalFormatting sqref="C25:C38">
    <cfRule type="dataBar" priority="27">
      <dataBar>
        <cfvo type="min"/>
        <cfvo type="max"/>
        <color rgb="FFB4A9D4"/>
      </dataBar>
      <extLst>
        <ext xmlns:x14="http://schemas.microsoft.com/office/spreadsheetml/2009/9/main" uri="{B025F937-C7B1-47D3-B67F-A62EFF666E3E}">
          <x14:id>{93460C46-667A-493F-988D-E5CFFC421F4B}</x14:id>
        </ext>
      </extLst>
    </cfRule>
  </conditionalFormatting>
  <conditionalFormatting sqref="D37">
    <cfRule type="dataBar" priority="26">
      <dataBar>
        <cfvo type="min"/>
        <cfvo type="max"/>
        <color rgb="FFB4A9D4"/>
      </dataBar>
      <extLst>
        <ext xmlns:x14="http://schemas.microsoft.com/office/spreadsheetml/2009/9/main" uri="{B025F937-C7B1-47D3-B67F-A62EFF666E3E}">
          <x14:id>{DDE0C90D-278A-44DA-8B3F-04645CC36588}</x14:id>
        </ext>
      </extLst>
    </cfRule>
  </conditionalFormatting>
  <conditionalFormatting sqref="D25:D36">
    <cfRule type="dataBar" priority="22">
      <dataBar>
        <cfvo type="min"/>
        <cfvo type="max"/>
        <color rgb="FFB4A9D4"/>
      </dataBar>
      <extLst>
        <ext xmlns:x14="http://schemas.microsoft.com/office/spreadsheetml/2009/9/main" uri="{B025F937-C7B1-47D3-B67F-A62EFF666E3E}">
          <x14:id>{8CBE87CB-F0FF-40F1-A1FB-7AB403C1C171}</x14:id>
        </ext>
      </extLst>
    </cfRule>
    <cfRule type="dataBar" priority="23">
      <dataBar>
        <cfvo type="min"/>
        <cfvo type="max"/>
        <color rgb="FF638EC6"/>
      </dataBar>
      <extLst>
        <ext xmlns:x14="http://schemas.microsoft.com/office/spreadsheetml/2009/9/main" uri="{B025F937-C7B1-47D3-B67F-A62EFF666E3E}">
          <x14:id>{5BBA96B9-8550-4610-91F1-1C0CC2990D2A}</x14:id>
        </ext>
      </extLst>
    </cfRule>
  </conditionalFormatting>
  <conditionalFormatting sqref="D25:D36">
    <cfRule type="dataBar" priority="24">
      <dataBar>
        <cfvo type="min"/>
        <cfvo type="max"/>
        <color rgb="FF638EC6"/>
      </dataBar>
      <extLst>
        <ext xmlns:x14="http://schemas.microsoft.com/office/spreadsheetml/2009/9/main" uri="{B025F937-C7B1-47D3-B67F-A62EFF666E3E}">
          <x14:id>{576EB06F-1474-4820-B224-FA32180614EE}</x14:id>
        </ext>
      </extLst>
    </cfRule>
  </conditionalFormatting>
  <conditionalFormatting sqref="D25:D36">
    <cfRule type="dataBar" priority="25">
      <dataBar>
        <cfvo type="min"/>
        <cfvo type="max"/>
        <color rgb="FF638EC6"/>
      </dataBar>
      <extLst>
        <ext xmlns:x14="http://schemas.microsoft.com/office/spreadsheetml/2009/9/main" uri="{B025F937-C7B1-47D3-B67F-A62EFF666E3E}">
          <x14:id>{E229CF71-F5E9-4038-AB2A-2FD42DEC39C7}</x14:id>
        </ext>
      </extLst>
    </cfRule>
  </conditionalFormatting>
  <conditionalFormatting sqref="D25:D36">
    <cfRule type="dataBar" priority="21">
      <dataBar>
        <cfvo type="min"/>
        <cfvo type="max"/>
        <color rgb="FFB4A9D4"/>
      </dataBar>
      <extLst>
        <ext xmlns:x14="http://schemas.microsoft.com/office/spreadsheetml/2009/9/main" uri="{B025F937-C7B1-47D3-B67F-A62EFF666E3E}">
          <x14:id>{CAD832E4-F1A6-49D6-90C0-E6CEDA6B7615}</x14:id>
        </ext>
      </extLst>
    </cfRule>
  </conditionalFormatting>
  <conditionalFormatting sqref="D25:D38">
    <cfRule type="dataBar" priority="20">
      <dataBar>
        <cfvo type="min"/>
        <cfvo type="max"/>
        <color rgb="FFB4A9D4"/>
      </dataBar>
      <extLst>
        <ext xmlns:x14="http://schemas.microsoft.com/office/spreadsheetml/2009/9/main" uri="{B025F937-C7B1-47D3-B67F-A62EFF666E3E}">
          <x14:id>{67A45B0D-4983-4AA0-8809-BE9E812AAB5F}</x14:id>
        </ext>
      </extLst>
    </cfRule>
  </conditionalFormatting>
  <conditionalFormatting sqref="F37">
    <cfRule type="dataBar" priority="19">
      <dataBar>
        <cfvo type="min"/>
        <cfvo type="max"/>
        <color rgb="FFB4A9D4"/>
      </dataBar>
      <extLst>
        <ext xmlns:x14="http://schemas.microsoft.com/office/spreadsheetml/2009/9/main" uri="{B025F937-C7B1-47D3-B67F-A62EFF666E3E}">
          <x14:id>{8D098B72-011F-440D-A283-7068B9E8D635}</x14:id>
        </ext>
      </extLst>
    </cfRule>
  </conditionalFormatting>
  <conditionalFormatting sqref="F25:F36">
    <cfRule type="dataBar" priority="15">
      <dataBar>
        <cfvo type="min"/>
        <cfvo type="max"/>
        <color rgb="FFB4A9D4"/>
      </dataBar>
      <extLst>
        <ext xmlns:x14="http://schemas.microsoft.com/office/spreadsheetml/2009/9/main" uri="{B025F937-C7B1-47D3-B67F-A62EFF666E3E}">
          <x14:id>{2F2F010B-B75F-471D-BFBC-EE99A5063442}</x14:id>
        </ext>
      </extLst>
    </cfRule>
    <cfRule type="dataBar" priority="16">
      <dataBar>
        <cfvo type="min"/>
        <cfvo type="max"/>
        <color rgb="FF638EC6"/>
      </dataBar>
      <extLst>
        <ext xmlns:x14="http://schemas.microsoft.com/office/spreadsheetml/2009/9/main" uri="{B025F937-C7B1-47D3-B67F-A62EFF666E3E}">
          <x14:id>{750D081F-8CE4-4052-8A0E-EFD555FF883A}</x14:id>
        </ext>
      </extLst>
    </cfRule>
  </conditionalFormatting>
  <conditionalFormatting sqref="F25:F36">
    <cfRule type="dataBar" priority="17">
      <dataBar>
        <cfvo type="min"/>
        <cfvo type="max"/>
        <color rgb="FF638EC6"/>
      </dataBar>
      <extLst>
        <ext xmlns:x14="http://schemas.microsoft.com/office/spreadsheetml/2009/9/main" uri="{B025F937-C7B1-47D3-B67F-A62EFF666E3E}">
          <x14:id>{80C62E1A-1918-4F80-95C1-A77C5B75C761}</x14:id>
        </ext>
      </extLst>
    </cfRule>
  </conditionalFormatting>
  <conditionalFormatting sqref="F25:F36">
    <cfRule type="dataBar" priority="18">
      <dataBar>
        <cfvo type="min"/>
        <cfvo type="max"/>
        <color rgb="FF638EC6"/>
      </dataBar>
      <extLst>
        <ext xmlns:x14="http://schemas.microsoft.com/office/spreadsheetml/2009/9/main" uri="{B025F937-C7B1-47D3-B67F-A62EFF666E3E}">
          <x14:id>{333DBC13-77DF-44D2-BE0F-8C4577E7B98A}</x14:id>
        </ext>
      </extLst>
    </cfRule>
  </conditionalFormatting>
  <conditionalFormatting sqref="F25:F36">
    <cfRule type="dataBar" priority="14">
      <dataBar>
        <cfvo type="min"/>
        <cfvo type="max"/>
        <color rgb="FFB4A9D4"/>
      </dataBar>
      <extLst>
        <ext xmlns:x14="http://schemas.microsoft.com/office/spreadsheetml/2009/9/main" uri="{B025F937-C7B1-47D3-B67F-A62EFF666E3E}">
          <x14:id>{33B1D7C3-9DF4-43A3-B40B-9A3A7BB2F5EF}</x14:id>
        </ext>
      </extLst>
    </cfRule>
  </conditionalFormatting>
  <conditionalFormatting sqref="F25:F38">
    <cfRule type="dataBar" priority="13">
      <dataBar>
        <cfvo type="min"/>
        <cfvo type="max"/>
        <color rgb="FFB4A9D4"/>
      </dataBar>
      <extLst>
        <ext xmlns:x14="http://schemas.microsoft.com/office/spreadsheetml/2009/9/main" uri="{B025F937-C7B1-47D3-B67F-A62EFF666E3E}">
          <x14:id>{002B99FE-5DFD-4964-9A1C-1FF10D3714A3}</x14:id>
        </ext>
      </extLst>
    </cfRule>
  </conditionalFormatting>
  <conditionalFormatting sqref="B38:F38">
    <cfRule type="dataBar" priority="12">
      <dataBar>
        <cfvo type="min"/>
        <cfvo type="max"/>
        <color rgb="FFB4A9D4"/>
      </dataBar>
      <extLst>
        <ext xmlns:x14="http://schemas.microsoft.com/office/spreadsheetml/2009/9/main" uri="{B025F937-C7B1-47D3-B67F-A62EFF666E3E}">
          <x14:id>{54DDC915-669E-40A6-A49B-081E9C25D510}</x14:id>
        </ext>
      </extLst>
    </cfRule>
  </conditionalFormatting>
  <conditionalFormatting sqref="G26:I38">
    <cfRule type="dataBar" priority="10">
      <dataBar>
        <cfvo type="min"/>
        <cfvo type="max"/>
        <color rgb="FF638EC6"/>
      </dataBar>
      <extLst>
        <ext xmlns:x14="http://schemas.microsoft.com/office/spreadsheetml/2009/9/main" uri="{B025F937-C7B1-47D3-B67F-A62EFF666E3E}">
          <x14:id>{926C0B7C-A467-4C42-AFC4-BC4E2607FF54}</x14:id>
        </ext>
      </extLst>
    </cfRule>
  </conditionalFormatting>
  <conditionalFormatting sqref="G26:I38">
    <cfRule type="dataBar" priority="9">
      <dataBar>
        <cfvo type="min"/>
        <cfvo type="max"/>
        <color rgb="FF638EC6"/>
      </dataBar>
      <extLst>
        <ext xmlns:x14="http://schemas.microsoft.com/office/spreadsheetml/2009/9/main" uri="{B025F937-C7B1-47D3-B67F-A62EFF666E3E}">
          <x14:id>{90DB5365-0C80-401E-9084-E662BC996732}</x14:id>
        </ext>
      </extLst>
    </cfRule>
  </conditionalFormatting>
  <conditionalFormatting sqref="G26:I38">
    <cfRule type="dataBar" priority="8">
      <dataBar>
        <cfvo type="min"/>
        <cfvo type="max"/>
        <color rgb="FF638EC6"/>
      </dataBar>
      <extLst>
        <ext xmlns:x14="http://schemas.microsoft.com/office/spreadsheetml/2009/9/main" uri="{B025F937-C7B1-47D3-B67F-A62EFF666E3E}">
          <x14:id>{69902B7D-2FF5-4063-891A-DFEB9D38D075}</x14:id>
        </ext>
      </extLst>
    </cfRule>
  </conditionalFormatting>
  <conditionalFormatting sqref="J26:J38">
    <cfRule type="dataBar" priority="3">
      <dataBar>
        <cfvo type="min"/>
        <cfvo type="max"/>
        <color rgb="FFB4A9D4"/>
      </dataBar>
      <extLst>
        <ext xmlns:x14="http://schemas.microsoft.com/office/spreadsheetml/2009/9/main" uri="{B025F937-C7B1-47D3-B67F-A62EFF666E3E}">
          <x14:id>{BE7A9CE7-C0E1-49FC-9EF0-E8328CA07A15}</x14:id>
        </ext>
      </extLst>
    </cfRule>
    <cfRule type="dataBar" priority="7">
      <dataBar>
        <cfvo type="min"/>
        <cfvo type="max"/>
        <color rgb="FF638EC6"/>
      </dataBar>
      <extLst>
        <ext xmlns:x14="http://schemas.microsoft.com/office/spreadsheetml/2009/9/main" uri="{B025F937-C7B1-47D3-B67F-A62EFF666E3E}">
          <x14:id>{172B019D-FBAE-44E6-9A6E-806F7402CF20}</x14:id>
        </ext>
      </extLst>
    </cfRule>
  </conditionalFormatting>
  <conditionalFormatting sqref="G26:G38">
    <cfRule type="dataBar" priority="6">
      <dataBar>
        <cfvo type="min"/>
        <cfvo type="max"/>
        <color rgb="FFB4A9D4"/>
      </dataBar>
      <extLst>
        <ext xmlns:x14="http://schemas.microsoft.com/office/spreadsheetml/2009/9/main" uri="{B025F937-C7B1-47D3-B67F-A62EFF666E3E}">
          <x14:id>{6B4700B8-68D3-4A1A-86ED-40FB50391C07}</x14:id>
        </ext>
      </extLst>
    </cfRule>
  </conditionalFormatting>
  <conditionalFormatting sqref="H26:H38">
    <cfRule type="dataBar" priority="5">
      <dataBar>
        <cfvo type="min"/>
        <cfvo type="max"/>
        <color rgb="FFB4A9D4"/>
      </dataBar>
      <extLst>
        <ext xmlns:x14="http://schemas.microsoft.com/office/spreadsheetml/2009/9/main" uri="{B025F937-C7B1-47D3-B67F-A62EFF666E3E}">
          <x14:id>{C57EFA0F-A9FC-4CCF-8271-D52DBBF01D8A}</x14:id>
        </ext>
      </extLst>
    </cfRule>
  </conditionalFormatting>
  <conditionalFormatting sqref="I26:I38">
    <cfRule type="dataBar" priority="4">
      <dataBar>
        <cfvo type="min"/>
        <cfvo type="max"/>
        <color rgb="FFB4A9D4"/>
      </dataBar>
      <extLst>
        <ext xmlns:x14="http://schemas.microsoft.com/office/spreadsheetml/2009/9/main" uri="{B025F937-C7B1-47D3-B67F-A62EFF666E3E}">
          <x14:id>{372FB25F-DAC2-4672-99A2-BDE2DDD4ABA8}</x14:id>
        </ext>
      </extLst>
    </cfRule>
  </conditionalFormatting>
  <conditionalFormatting sqref="G26:J38">
    <cfRule type="dataBar" priority="1">
      <dataBar>
        <cfvo type="min"/>
        <cfvo type="max"/>
        <color rgb="FFB4A9D4"/>
      </dataBar>
      <extLst>
        <ext xmlns:x14="http://schemas.microsoft.com/office/spreadsheetml/2009/9/main" uri="{B025F937-C7B1-47D3-B67F-A62EFF666E3E}">
          <x14:id>{A4C440BC-B8A9-42B7-8A4E-163C2BE04A38}</x14:id>
        </ext>
      </extLst>
    </cfRule>
    <cfRule type="dataBar" priority="2">
      <dataBar>
        <cfvo type="min"/>
        <cfvo type="max"/>
        <color rgb="FFB4A9D4"/>
      </dataBar>
      <extLst>
        <ext xmlns:x14="http://schemas.microsoft.com/office/spreadsheetml/2009/9/main" uri="{B025F937-C7B1-47D3-B67F-A62EFF666E3E}">
          <x14:id>{77343AFE-70C1-4446-9279-BAD6BDA5EC1B}</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0C3FFB24-FD51-4D60-A635-F1135D8FCB52}">
            <x14:dataBar minLength="0" maxLength="100" gradient="0">
              <x14:cfvo type="autoMin"/>
              <x14:cfvo type="autoMax"/>
              <x14:negativeFillColor rgb="FFFF0000"/>
              <x14:axisColor rgb="FF000000"/>
            </x14:dataBar>
          </x14:cfRule>
          <x14:cfRule type="dataBar" id="{B1ADF574-4857-40D1-8F1E-4A9FD6C87FF1}">
            <x14:dataBar minLength="0" maxLength="100" border="1" negativeBarBorderColorSameAsPositive="0">
              <x14:cfvo type="autoMin"/>
              <x14:cfvo type="autoMax"/>
              <x14:borderColor rgb="FF638EC6"/>
              <x14:negativeFillColor rgb="FFFF0000"/>
              <x14:negativeBorderColor rgb="FFFF0000"/>
              <x14:axisColor rgb="FF000000"/>
            </x14:dataBar>
          </x14:cfRule>
          <xm:sqref>B8:B19</xm:sqref>
        </x14:conditionalFormatting>
        <x14:conditionalFormatting xmlns:xm="http://schemas.microsoft.com/office/excel/2006/main">
          <x14:cfRule type="dataBar" id="{DBDF1AEA-D1E8-4220-81AB-9AB0C3DB5051}">
            <x14:dataBar minLength="0" maxLength="100" border="1" negativeBarBorderColorSameAsPositive="0">
              <x14:cfvo type="autoMin"/>
              <x14:cfvo type="autoMax"/>
              <x14:borderColor rgb="FF638EC6"/>
              <x14:negativeFillColor rgb="FFFF0000"/>
              <x14:negativeBorderColor rgb="FFFF0000"/>
              <x14:axisColor rgb="FF000000"/>
            </x14:dataBar>
          </x14:cfRule>
          <xm:sqref>B8:B19</xm:sqref>
        </x14:conditionalFormatting>
        <x14:conditionalFormatting xmlns:xm="http://schemas.microsoft.com/office/excel/2006/main">
          <x14:cfRule type="dataBar" id="{D4BE6249-28C7-40EC-BC59-81EE6A4D085F}">
            <x14:dataBar minLength="0" maxLength="100" border="1" negativeBarBorderColorSameAsPositive="0">
              <x14:cfvo type="autoMin"/>
              <x14:cfvo type="autoMax"/>
              <x14:borderColor rgb="FF638EC6"/>
              <x14:negativeFillColor rgb="FFFF0000"/>
              <x14:negativeBorderColor rgb="FFFF0000"/>
              <x14:axisColor rgb="FF000000"/>
            </x14:dataBar>
          </x14:cfRule>
          <xm:sqref>B8:B19</xm:sqref>
        </x14:conditionalFormatting>
        <x14:conditionalFormatting xmlns:xm="http://schemas.microsoft.com/office/excel/2006/main">
          <x14:cfRule type="dataBar" id="{7CEF55E0-6FDC-4C27-8EB1-CCF2B1CAA5F4}">
            <x14:dataBar minLength="0" maxLength="100" border="1" negativeBarBorderColorSameAsPositive="0">
              <x14:cfvo type="autoMin"/>
              <x14:cfvo type="autoMax"/>
              <x14:borderColor rgb="FF638EC6"/>
              <x14:negativeFillColor rgb="FFFF0000"/>
              <x14:negativeBorderColor rgb="FFFF0000"/>
              <x14:axisColor rgb="FF000000"/>
            </x14:dataBar>
          </x14:cfRule>
          <xm:sqref>G8:I8</xm:sqref>
        </x14:conditionalFormatting>
        <x14:conditionalFormatting xmlns:xm="http://schemas.microsoft.com/office/excel/2006/main">
          <x14:cfRule type="dataBar" id="{A3A9BDF0-7D54-4124-8DC2-7ED1BC97D2E0}">
            <x14:dataBar minLength="0" maxLength="100" border="1" negativeBarBorderColorSameAsPositive="0">
              <x14:cfvo type="autoMin"/>
              <x14:cfvo type="autoMax"/>
              <x14:borderColor rgb="FF638EC6"/>
              <x14:negativeFillColor rgb="FFFF0000"/>
              <x14:negativeBorderColor rgb="FFFF0000"/>
              <x14:axisColor rgb="FF000000"/>
            </x14:dataBar>
          </x14:cfRule>
          <xm:sqref>G8:I8</xm:sqref>
        </x14:conditionalFormatting>
        <x14:conditionalFormatting xmlns:xm="http://schemas.microsoft.com/office/excel/2006/main">
          <x14:cfRule type="dataBar" id="{C37C5152-7359-4F6B-B5B5-8DFA839E5E20}">
            <x14:dataBar minLength="0" maxLength="100" border="1" negativeBarBorderColorSameAsPositive="0">
              <x14:cfvo type="autoMin"/>
              <x14:cfvo type="autoMax"/>
              <x14:borderColor rgb="FF638EC6"/>
              <x14:negativeFillColor rgb="FFFF0000"/>
              <x14:negativeBorderColor rgb="FFFF0000"/>
              <x14:axisColor rgb="FF000000"/>
            </x14:dataBar>
          </x14:cfRule>
          <xm:sqref>G8:I8</xm:sqref>
        </x14:conditionalFormatting>
        <x14:conditionalFormatting xmlns:xm="http://schemas.microsoft.com/office/excel/2006/main">
          <x14:cfRule type="dataBar" id="{1B5BA887-A016-45AF-BE88-A867A729A3CF}">
            <x14:dataBar minLength="0" maxLength="100" gradient="0">
              <x14:cfvo type="autoMin"/>
              <x14:cfvo type="autoMax"/>
              <x14:negativeFillColor rgb="FFFF0000"/>
              <x14:axisColor rgb="FF000000"/>
            </x14:dataBar>
          </x14:cfRule>
          <x14:cfRule type="dataBar" id="{CD6A925B-DF83-4315-A9D3-E2ABDB1AB399}">
            <x14:dataBar minLength="0" maxLength="100" border="1" negativeBarBorderColorSameAsPositive="0">
              <x14:cfvo type="autoMin"/>
              <x14:cfvo type="autoMax"/>
              <x14:borderColor rgb="FF638EC6"/>
              <x14:negativeFillColor rgb="FFFF0000"/>
              <x14:negativeBorderColor rgb="FFFF0000"/>
              <x14:axisColor rgb="FF000000"/>
            </x14:dataBar>
          </x14:cfRule>
          <xm:sqref>J8</xm:sqref>
        </x14:conditionalFormatting>
        <x14:conditionalFormatting xmlns:xm="http://schemas.microsoft.com/office/excel/2006/main">
          <x14:cfRule type="dataBar" id="{5B84624D-EA6E-4248-8940-643BD3DC5E59}">
            <x14:dataBar minLength="0" maxLength="100" gradient="0">
              <x14:cfvo type="autoMin"/>
              <x14:cfvo type="autoMax"/>
              <x14:negativeFillColor rgb="FFFF0000"/>
              <x14:axisColor rgb="FF000000"/>
            </x14:dataBar>
          </x14:cfRule>
          <xm:sqref>G8</xm:sqref>
        </x14:conditionalFormatting>
        <x14:conditionalFormatting xmlns:xm="http://schemas.microsoft.com/office/excel/2006/main">
          <x14:cfRule type="dataBar" id="{5C06047D-3746-42B9-AFFF-D36735EC5D71}">
            <x14:dataBar minLength="0" maxLength="100" gradient="0">
              <x14:cfvo type="autoMin"/>
              <x14:cfvo type="autoMax"/>
              <x14:negativeFillColor rgb="FFFF0000"/>
              <x14:axisColor rgb="FF000000"/>
            </x14:dataBar>
          </x14:cfRule>
          <xm:sqref>H8</xm:sqref>
        </x14:conditionalFormatting>
        <x14:conditionalFormatting xmlns:xm="http://schemas.microsoft.com/office/excel/2006/main">
          <x14:cfRule type="dataBar" id="{8996210C-85C6-476B-BC13-D79A32B67BB3}">
            <x14:dataBar minLength="0" maxLength="100" gradient="0">
              <x14:cfvo type="autoMin"/>
              <x14:cfvo type="autoMax"/>
              <x14:negativeFillColor rgb="FFFF0000"/>
              <x14:axisColor rgb="FF000000"/>
            </x14:dataBar>
          </x14:cfRule>
          <xm:sqref>I8</xm:sqref>
        </x14:conditionalFormatting>
        <x14:conditionalFormatting xmlns:xm="http://schemas.microsoft.com/office/excel/2006/main">
          <x14:cfRule type="dataBar" id="{B96B0804-E7D2-4290-AF9C-BCFC0C0A8182}">
            <x14:dataBar minLength="0" maxLength="100" gradient="0">
              <x14:cfvo type="autoMin"/>
              <x14:cfvo type="autoMax"/>
              <x14:negativeFillColor rgb="FFFF0000"/>
              <x14:axisColor rgb="FF000000"/>
            </x14:dataBar>
          </x14:cfRule>
          <x14:cfRule type="dataBar" id="{525FCBCA-C088-4A43-8BCE-46DDD23CDC03}">
            <x14:dataBar minLength="0" maxLength="100" gradient="0">
              <x14:cfvo type="autoMin"/>
              <x14:cfvo type="autoMax"/>
              <x14:negativeFillColor rgb="FFFF0000"/>
              <x14:axisColor rgb="FF000000"/>
            </x14:dataBar>
          </x14:cfRule>
          <xm:sqref>G8:J8</xm:sqref>
        </x14:conditionalFormatting>
        <x14:conditionalFormatting xmlns:xm="http://schemas.microsoft.com/office/excel/2006/main">
          <x14:cfRule type="dataBar" id="{1E1B876A-FAAB-4213-A6A3-CE971EA9F492}">
            <x14:dataBar minLength="0" maxLength="100" border="1" negativeBarBorderColorSameAsPositive="0">
              <x14:cfvo type="autoMin"/>
              <x14:cfvo type="autoMax"/>
              <x14:borderColor rgb="FF638EC6"/>
              <x14:negativeFillColor rgb="FFFF0000"/>
              <x14:negativeBorderColor rgb="FFFF0000"/>
              <x14:axisColor rgb="FF000000"/>
            </x14:dataBar>
          </x14:cfRule>
          <xm:sqref>G25:I25</xm:sqref>
        </x14:conditionalFormatting>
        <x14:conditionalFormatting xmlns:xm="http://schemas.microsoft.com/office/excel/2006/main">
          <x14:cfRule type="dataBar" id="{7324E05F-7CBD-4BBC-8196-A61C0BD18C50}">
            <x14:dataBar minLength="0" maxLength="100" border="1" negativeBarBorderColorSameAsPositive="0">
              <x14:cfvo type="autoMin"/>
              <x14:cfvo type="autoMax"/>
              <x14:borderColor rgb="FF638EC6"/>
              <x14:negativeFillColor rgb="FFFF0000"/>
              <x14:negativeBorderColor rgb="FFFF0000"/>
              <x14:axisColor rgb="FF000000"/>
            </x14:dataBar>
          </x14:cfRule>
          <xm:sqref>G25:I25</xm:sqref>
        </x14:conditionalFormatting>
        <x14:conditionalFormatting xmlns:xm="http://schemas.microsoft.com/office/excel/2006/main">
          <x14:cfRule type="dataBar" id="{7870E857-1031-4C60-8012-680AA4B7301A}">
            <x14:dataBar minLength="0" maxLength="100" border="1" negativeBarBorderColorSameAsPositive="0">
              <x14:cfvo type="autoMin"/>
              <x14:cfvo type="autoMax"/>
              <x14:borderColor rgb="FF638EC6"/>
              <x14:negativeFillColor rgb="FFFF0000"/>
              <x14:negativeBorderColor rgb="FFFF0000"/>
              <x14:axisColor rgb="FF000000"/>
            </x14:dataBar>
          </x14:cfRule>
          <xm:sqref>G25:I25</xm:sqref>
        </x14:conditionalFormatting>
        <x14:conditionalFormatting xmlns:xm="http://schemas.microsoft.com/office/excel/2006/main">
          <x14:cfRule type="dataBar" id="{3A63E4E3-67CC-4DA7-A400-8C49A19F1D61}">
            <x14:dataBar minLength="0" maxLength="100" gradient="0">
              <x14:cfvo type="autoMin"/>
              <x14:cfvo type="autoMax"/>
              <x14:negativeFillColor rgb="FFFF0000"/>
              <x14:axisColor rgb="FF000000"/>
            </x14:dataBar>
          </x14:cfRule>
          <x14:cfRule type="dataBar" id="{A71EF3D3-2B62-4EE8-8239-C317DCC0006D}">
            <x14:dataBar minLength="0" maxLength="100" border="1" negativeBarBorderColorSameAsPositive="0">
              <x14:cfvo type="autoMin"/>
              <x14:cfvo type="autoMax"/>
              <x14:borderColor rgb="FF638EC6"/>
              <x14:negativeFillColor rgb="FFFF0000"/>
              <x14:negativeBorderColor rgb="FFFF0000"/>
              <x14:axisColor rgb="FF000000"/>
            </x14:dataBar>
          </x14:cfRule>
          <xm:sqref>J25</xm:sqref>
        </x14:conditionalFormatting>
        <x14:conditionalFormatting xmlns:xm="http://schemas.microsoft.com/office/excel/2006/main">
          <x14:cfRule type="dataBar" id="{8842B288-229B-4997-AE4D-178D4FC2C868}">
            <x14:dataBar minLength="0" maxLength="100" gradient="0">
              <x14:cfvo type="autoMin"/>
              <x14:cfvo type="autoMax"/>
              <x14:negativeFillColor rgb="FFFF0000"/>
              <x14:axisColor rgb="FF000000"/>
            </x14:dataBar>
          </x14:cfRule>
          <xm:sqref>B37</xm:sqref>
        </x14:conditionalFormatting>
        <x14:conditionalFormatting xmlns:xm="http://schemas.microsoft.com/office/excel/2006/main">
          <x14:cfRule type="dataBar" id="{9C8968F8-A87C-4FC4-A3EA-5AE11E0949C2}">
            <x14:dataBar minLength="0" maxLength="100" gradient="0">
              <x14:cfvo type="autoMin"/>
              <x14:cfvo type="autoMax"/>
              <x14:negativeFillColor rgb="FFFF0000"/>
              <x14:axisColor rgb="FF000000"/>
            </x14:dataBar>
          </x14:cfRule>
          <xm:sqref>G25</xm:sqref>
        </x14:conditionalFormatting>
        <x14:conditionalFormatting xmlns:xm="http://schemas.microsoft.com/office/excel/2006/main">
          <x14:cfRule type="dataBar" id="{5A762E4C-36E9-46E5-8DB3-98EB7C84496A}">
            <x14:dataBar minLength="0" maxLength="100" gradient="0">
              <x14:cfvo type="autoMin"/>
              <x14:cfvo type="autoMax"/>
              <x14:negativeFillColor rgb="FFFF0000"/>
              <x14:axisColor rgb="FF000000"/>
            </x14:dataBar>
          </x14:cfRule>
          <xm:sqref>H25</xm:sqref>
        </x14:conditionalFormatting>
        <x14:conditionalFormatting xmlns:xm="http://schemas.microsoft.com/office/excel/2006/main">
          <x14:cfRule type="dataBar" id="{6E48DBF1-2B94-4358-B210-284548C1B214}">
            <x14:dataBar minLength="0" maxLength="100" gradient="0">
              <x14:cfvo type="autoMin"/>
              <x14:cfvo type="autoMax"/>
              <x14:negativeFillColor rgb="FFFF0000"/>
              <x14:axisColor rgb="FF000000"/>
            </x14:dataBar>
          </x14:cfRule>
          <xm:sqref>I25</xm:sqref>
        </x14:conditionalFormatting>
        <x14:conditionalFormatting xmlns:xm="http://schemas.microsoft.com/office/excel/2006/main">
          <x14:cfRule type="dataBar" id="{BDC23A05-0076-4D68-99FD-26638A8A9A85}">
            <x14:dataBar minLength="0" maxLength="100" gradient="0">
              <x14:cfvo type="autoMin"/>
              <x14:cfvo type="autoMax"/>
              <x14:negativeFillColor rgb="FFFF0000"/>
              <x14:axisColor rgb="FF000000"/>
            </x14:dataBar>
          </x14:cfRule>
          <x14:cfRule type="dataBar" id="{089D7E31-1178-4B7B-9DC0-A2D73D1AF241}">
            <x14:dataBar minLength="0" maxLength="100" gradient="0">
              <x14:cfvo type="autoMin"/>
              <x14:cfvo type="autoMax"/>
              <x14:negativeFillColor rgb="FFFF0000"/>
              <x14:axisColor rgb="FF000000"/>
            </x14:dataBar>
          </x14:cfRule>
          <xm:sqref>G25:J25</xm:sqref>
        </x14:conditionalFormatting>
        <x14:conditionalFormatting xmlns:xm="http://schemas.microsoft.com/office/excel/2006/main">
          <x14:cfRule type="dataBar" id="{D3659C31-5EDC-44E6-89E9-60689944A9B9}">
            <x14:dataBar minLength="0" maxLength="100" gradient="0">
              <x14:cfvo type="autoMin"/>
              <x14:cfvo type="autoMax"/>
              <x14:negativeFillColor rgb="FFFF0000"/>
              <x14:axisColor rgb="FF000000"/>
            </x14:dataBar>
          </x14:cfRule>
          <xm:sqref>B8:B21</xm:sqref>
        </x14:conditionalFormatting>
        <x14:conditionalFormatting xmlns:xm="http://schemas.microsoft.com/office/excel/2006/main">
          <x14:cfRule type="dataBar" id="{2562EC66-D27F-4761-8091-6D5981F16C13}">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B1EFC50C-D834-4CF8-9E17-A0292E86B3AF}">
            <x14:dataBar minLength="0" maxLength="100" gradient="0">
              <x14:cfvo type="autoMin"/>
              <x14:cfvo type="autoMax"/>
              <x14:negativeFillColor rgb="FFFF0000"/>
              <x14:axisColor rgb="FF000000"/>
            </x14:dataBar>
          </x14:cfRule>
          <x14:cfRule type="dataBar" id="{66B00A77-7D18-4568-A2B0-AD9C3E7F5895}">
            <x14:dataBar minLength="0" maxLength="100" border="1" negativeBarBorderColorSameAsPositive="0">
              <x14:cfvo type="autoMin"/>
              <x14:cfvo type="autoMax"/>
              <x14:borderColor rgb="FF638EC6"/>
              <x14:negativeFillColor rgb="FFFF0000"/>
              <x14:negativeBorderColor rgb="FFFF0000"/>
              <x14:axisColor rgb="FF000000"/>
            </x14:dataBar>
          </x14:cfRule>
          <xm:sqref>C8:C19</xm:sqref>
        </x14:conditionalFormatting>
        <x14:conditionalFormatting xmlns:xm="http://schemas.microsoft.com/office/excel/2006/main">
          <x14:cfRule type="dataBar" id="{8DC90FCA-A058-42E2-81DF-4B475C5BC0DD}">
            <x14:dataBar minLength="0" maxLength="100" border="1" negativeBarBorderColorSameAsPositive="0">
              <x14:cfvo type="autoMin"/>
              <x14:cfvo type="autoMax"/>
              <x14:borderColor rgb="FF638EC6"/>
              <x14:negativeFillColor rgb="FFFF0000"/>
              <x14:negativeBorderColor rgb="FFFF0000"/>
              <x14:axisColor rgb="FF000000"/>
            </x14:dataBar>
          </x14:cfRule>
          <xm:sqref>C8:C19</xm:sqref>
        </x14:conditionalFormatting>
        <x14:conditionalFormatting xmlns:xm="http://schemas.microsoft.com/office/excel/2006/main">
          <x14:cfRule type="dataBar" id="{4E0CF9EC-9ECA-4AAE-A175-379D07333183}">
            <x14:dataBar minLength="0" maxLength="100" border="1" negativeBarBorderColorSameAsPositive="0">
              <x14:cfvo type="autoMin"/>
              <x14:cfvo type="autoMax"/>
              <x14:borderColor rgb="FF638EC6"/>
              <x14:negativeFillColor rgb="FFFF0000"/>
              <x14:negativeBorderColor rgb="FFFF0000"/>
              <x14:axisColor rgb="FF000000"/>
            </x14:dataBar>
          </x14:cfRule>
          <xm:sqref>C8:C19</xm:sqref>
        </x14:conditionalFormatting>
        <x14:conditionalFormatting xmlns:xm="http://schemas.microsoft.com/office/excel/2006/main">
          <x14:cfRule type="dataBar" id="{394F54DD-8D7A-4D55-93F9-527AB09B83B0}">
            <x14:dataBar minLength="0" maxLength="100" gradient="0">
              <x14:cfvo type="autoMin"/>
              <x14:cfvo type="autoMax"/>
              <x14:negativeFillColor rgb="FFFF0000"/>
              <x14:axisColor rgb="FF000000"/>
            </x14:dataBar>
          </x14:cfRule>
          <xm:sqref>C8:C19</xm:sqref>
        </x14:conditionalFormatting>
        <x14:conditionalFormatting xmlns:xm="http://schemas.microsoft.com/office/excel/2006/main">
          <x14:cfRule type="dataBar" id="{E27E3533-CFE1-4825-BA2D-9369916AA30A}">
            <x14:dataBar minLength="0" maxLength="100" gradient="0">
              <x14:cfvo type="autoMin"/>
              <x14:cfvo type="autoMax"/>
              <x14:negativeFillColor rgb="FFFF0000"/>
              <x14:axisColor rgb="FF000000"/>
            </x14:dataBar>
          </x14:cfRule>
          <xm:sqref>C8:C21</xm:sqref>
        </x14:conditionalFormatting>
        <x14:conditionalFormatting xmlns:xm="http://schemas.microsoft.com/office/excel/2006/main">
          <x14:cfRule type="dataBar" id="{8F379FFD-1ACB-4BA0-B6B1-FBD31D828375}">
            <x14:dataBar minLength="0" maxLength="100" gradient="0">
              <x14:cfvo type="autoMin"/>
              <x14:cfvo type="autoMax"/>
              <x14:negativeFillColor rgb="FFFF0000"/>
              <x14:axisColor rgb="FF000000"/>
            </x14:dataBar>
          </x14:cfRule>
          <xm:sqref>D20</xm:sqref>
        </x14:conditionalFormatting>
        <x14:conditionalFormatting xmlns:xm="http://schemas.microsoft.com/office/excel/2006/main">
          <x14:cfRule type="dataBar" id="{12809047-80F0-4BD6-B20D-8B1BA81DFF5A}">
            <x14:dataBar minLength="0" maxLength="100" gradient="0">
              <x14:cfvo type="autoMin"/>
              <x14:cfvo type="autoMax"/>
              <x14:negativeFillColor rgb="FFFF0000"/>
              <x14:axisColor rgb="FF000000"/>
            </x14:dataBar>
          </x14:cfRule>
          <x14:cfRule type="dataBar" id="{AAA95A72-C4F0-4702-84F9-7B251FE4FF3B}">
            <x14:dataBar minLength="0" maxLength="100" border="1" negativeBarBorderColorSameAsPositive="0">
              <x14:cfvo type="autoMin"/>
              <x14:cfvo type="autoMax"/>
              <x14:borderColor rgb="FF638EC6"/>
              <x14:negativeFillColor rgb="FFFF0000"/>
              <x14:negativeBorderColor rgb="FFFF0000"/>
              <x14:axisColor rgb="FF000000"/>
            </x14:dataBar>
          </x14:cfRule>
          <xm:sqref>D8:D19</xm:sqref>
        </x14:conditionalFormatting>
        <x14:conditionalFormatting xmlns:xm="http://schemas.microsoft.com/office/excel/2006/main">
          <x14:cfRule type="dataBar" id="{A8718D9E-8D0D-464C-8513-F1ACDBCC93CB}">
            <x14:dataBar minLength="0" maxLength="100" border="1" negativeBarBorderColorSameAsPositive="0">
              <x14:cfvo type="autoMin"/>
              <x14:cfvo type="autoMax"/>
              <x14:borderColor rgb="FF638EC6"/>
              <x14:negativeFillColor rgb="FFFF0000"/>
              <x14:negativeBorderColor rgb="FFFF0000"/>
              <x14:axisColor rgb="FF000000"/>
            </x14:dataBar>
          </x14:cfRule>
          <xm:sqref>D8:D19</xm:sqref>
        </x14:conditionalFormatting>
        <x14:conditionalFormatting xmlns:xm="http://schemas.microsoft.com/office/excel/2006/main">
          <x14:cfRule type="dataBar" id="{D59345F4-C2D2-4BAF-88AC-5056E1D344DD}">
            <x14:dataBar minLength="0" maxLength="100" border="1" negativeBarBorderColorSameAsPositive="0">
              <x14:cfvo type="autoMin"/>
              <x14:cfvo type="autoMax"/>
              <x14:borderColor rgb="FF638EC6"/>
              <x14:negativeFillColor rgb="FFFF0000"/>
              <x14:negativeBorderColor rgb="FFFF0000"/>
              <x14:axisColor rgb="FF000000"/>
            </x14:dataBar>
          </x14:cfRule>
          <xm:sqref>D8:D19</xm:sqref>
        </x14:conditionalFormatting>
        <x14:conditionalFormatting xmlns:xm="http://schemas.microsoft.com/office/excel/2006/main">
          <x14:cfRule type="dataBar" id="{2471C52D-D397-4E8D-B90A-BA80836CB929}">
            <x14:dataBar minLength="0" maxLength="100" gradient="0">
              <x14:cfvo type="autoMin"/>
              <x14:cfvo type="autoMax"/>
              <x14:negativeFillColor rgb="FFFF0000"/>
              <x14:axisColor rgb="FF000000"/>
            </x14:dataBar>
          </x14:cfRule>
          <xm:sqref>D8:D19</xm:sqref>
        </x14:conditionalFormatting>
        <x14:conditionalFormatting xmlns:xm="http://schemas.microsoft.com/office/excel/2006/main">
          <x14:cfRule type="dataBar" id="{F9CB2E0C-5CD1-48BC-B75C-FDA07B871199}">
            <x14:dataBar minLength="0" maxLength="100" gradient="0">
              <x14:cfvo type="autoMin"/>
              <x14:cfvo type="autoMax"/>
              <x14:negativeFillColor rgb="FFFF0000"/>
              <x14:axisColor rgb="FF000000"/>
            </x14:dataBar>
          </x14:cfRule>
          <xm:sqref>D8:D21</xm:sqref>
        </x14:conditionalFormatting>
        <x14:conditionalFormatting xmlns:xm="http://schemas.microsoft.com/office/excel/2006/main">
          <x14:cfRule type="dataBar" id="{308FE050-8479-4879-BCED-F17F139F66D6}">
            <x14:dataBar minLength="0" maxLength="100" gradient="0">
              <x14:cfvo type="autoMin"/>
              <x14:cfvo type="autoMax"/>
              <x14:negativeFillColor rgb="FFFF0000"/>
              <x14:axisColor rgb="FF000000"/>
            </x14:dataBar>
          </x14:cfRule>
          <xm:sqref>F20</xm:sqref>
        </x14:conditionalFormatting>
        <x14:conditionalFormatting xmlns:xm="http://schemas.microsoft.com/office/excel/2006/main">
          <x14:cfRule type="dataBar" id="{31F5F003-93DF-4E0E-87A9-C8E9A128E03F}">
            <x14:dataBar minLength="0" maxLength="100" gradient="0">
              <x14:cfvo type="autoMin"/>
              <x14:cfvo type="autoMax"/>
              <x14:negativeFillColor rgb="FFFF0000"/>
              <x14:axisColor rgb="FF000000"/>
            </x14:dataBar>
          </x14:cfRule>
          <x14:cfRule type="dataBar" id="{7E515937-4559-43B6-9BA7-32F7565EB28E}">
            <x14:dataBar minLength="0" maxLength="100" border="1" negativeBarBorderColorSameAsPositive="0">
              <x14:cfvo type="autoMin"/>
              <x14:cfvo type="autoMax"/>
              <x14:borderColor rgb="FF638EC6"/>
              <x14:negativeFillColor rgb="FFFF0000"/>
              <x14:negativeBorderColor rgb="FFFF0000"/>
              <x14:axisColor rgb="FF000000"/>
            </x14:dataBar>
          </x14:cfRule>
          <xm:sqref>F8:F19</xm:sqref>
        </x14:conditionalFormatting>
        <x14:conditionalFormatting xmlns:xm="http://schemas.microsoft.com/office/excel/2006/main">
          <x14:cfRule type="dataBar" id="{F6CDA1AC-B5B0-48C3-A259-43AD52C77D64}">
            <x14:dataBar minLength="0" maxLength="100" border="1" negativeBarBorderColorSameAsPositive="0">
              <x14:cfvo type="autoMin"/>
              <x14:cfvo type="autoMax"/>
              <x14:borderColor rgb="FF638EC6"/>
              <x14:negativeFillColor rgb="FFFF0000"/>
              <x14:negativeBorderColor rgb="FFFF0000"/>
              <x14:axisColor rgb="FF000000"/>
            </x14:dataBar>
          </x14:cfRule>
          <xm:sqref>F8:F19</xm:sqref>
        </x14:conditionalFormatting>
        <x14:conditionalFormatting xmlns:xm="http://schemas.microsoft.com/office/excel/2006/main">
          <x14:cfRule type="dataBar" id="{FEFCB49C-E0FF-47DE-B73D-C22695480BC3}">
            <x14:dataBar minLength="0" maxLength="100" border="1" negativeBarBorderColorSameAsPositive="0">
              <x14:cfvo type="autoMin"/>
              <x14:cfvo type="autoMax"/>
              <x14:borderColor rgb="FF638EC6"/>
              <x14:negativeFillColor rgb="FFFF0000"/>
              <x14:negativeBorderColor rgb="FFFF0000"/>
              <x14:axisColor rgb="FF000000"/>
            </x14:dataBar>
          </x14:cfRule>
          <xm:sqref>F8:F19</xm:sqref>
        </x14:conditionalFormatting>
        <x14:conditionalFormatting xmlns:xm="http://schemas.microsoft.com/office/excel/2006/main">
          <x14:cfRule type="dataBar" id="{51EE3A4A-057B-4B6F-B240-6C763E3790B5}">
            <x14:dataBar minLength="0" maxLength="100" gradient="0">
              <x14:cfvo type="autoMin"/>
              <x14:cfvo type="autoMax"/>
              <x14:negativeFillColor rgb="FFFF0000"/>
              <x14:axisColor rgb="FF000000"/>
            </x14:dataBar>
          </x14:cfRule>
          <xm:sqref>F8:F19</xm:sqref>
        </x14:conditionalFormatting>
        <x14:conditionalFormatting xmlns:xm="http://schemas.microsoft.com/office/excel/2006/main">
          <x14:cfRule type="dataBar" id="{E25DD871-B74C-4BDF-9CD1-79753797AA84}">
            <x14:dataBar minLength="0" maxLength="100" gradient="0">
              <x14:cfvo type="autoMin"/>
              <x14:cfvo type="autoMax"/>
              <x14:negativeFillColor rgb="FFFF0000"/>
              <x14:axisColor rgb="FF000000"/>
            </x14:dataBar>
          </x14:cfRule>
          <xm:sqref>F8:F21</xm:sqref>
        </x14:conditionalFormatting>
        <x14:conditionalFormatting xmlns:xm="http://schemas.microsoft.com/office/excel/2006/main">
          <x14:cfRule type="dataBar" id="{57BD5897-A40D-4776-A96E-6FA1E9049585}">
            <x14:dataBar minLength="0" maxLength="100" gradient="0">
              <x14:cfvo type="autoMin"/>
              <x14:cfvo type="autoMax"/>
              <x14:negativeFillColor rgb="FFFF0000"/>
              <x14:axisColor rgb="FF000000"/>
            </x14:dataBar>
          </x14:cfRule>
          <xm:sqref>B21:F21</xm:sqref>
        </x14:conditionalFormatting>
        <x14:conditionalFormatting xmlns:xm="http://schemas.microsoft.com/office/excel/2006/main">
          <x14:cfRule type="dataBar" id="{6F9CD00C-252A-4AA2-9790-47E6565D3C13}">
            <x14:dataBar minLength="0" maxLength="100" border="1" negativeBarBorderColorSameAsPositive="0">
              <x14:cfvo type="autoMin"/>
              <x14:cfvo type="autoMax"/>
              <x14:borderColor rgb="FF638EC6"/>
              <x14:negativeFillColor rgb="FFFF0000"/>
              <x14:negativeBorderColor rgb="FFFF0000"/>
              <x14:axisColor rgb="FF000000"/>
            </x14:dataBar>
          </x14:cfRule>
          <xm:sqref>G9:I21</xm:sqref>
        </x14:conditionalFormatting>
        <x14:conditionalFormatting xmlns:xm="http://schemas.microsoft.com/office/excel/2006/main">
          <x14:cfRule type="dataBar" id="{25290042-A660-4754-892B-FA8F170F754F}">
            <x14:dataBar minLength="0" maxLength="100" border="1" negativeBarBorderColorSameAsPositive="0">
              <x14:cfvo type="autoMin"/>
              <x14:cfvo type="autoMax"/>
              <x14:borderColor rgb="FF638EC6"/>
              <x14:negativeFillColor rgb="FFFF0000"/>
              <x14:negativeBorderColor rgb="FFFF0000"/>
              <x14:axisColor rgb="FF000000"/>
            </x14:dataBar>
          </x14:cfRule>
          <xm:sqref>G9:I21</xm:sqref>
        </x14:conditionalFormatting>
        <x14:conditionalFormatting xmlns:xm="http://schemas.microsoft.com/office/excel/2006/main">
          <x14:cfRule type="dataBar" id="{C68858C6-5AEF-4204-9DB4-BFFD86854D43}">
            <x14:dataBar minLength="0" maxLength="100" border="1" negativeBarBorderColorSameAsPositive="0">
              <x14:cfvo type="autoMin"/>
              <x14:cfvo type="autoMax"/>
              <x14:borderColor rgb="FF638EC6"/>
              <x14:negativeFillColor rgb="FFFF0000"/>
              <x14:negativeBorderColor rgb="FFFF0000"/>
              <x14:axisColor rgb="FF000000"/>
            </x14:dataBar>
          </x14:cfRule>
          <xm:sqref>G9:I21</xm:sqref>
        </x14:conditionalFormatting>
        <x14:conditionalFormatting xmlns:xm="http://schemas.microsoft.com/office/excel/2006/main">
          <x14:cfRule type="dataBar" id="{0D253858-5838-4DE7-8368-80287358CCF7}">
            <x14:dataBar minLength="0" maxLength="100" gradient="0">
              <x14:cfvo type="autoMin"/>
              <x14:cfvo type="autoMax"/>
              <x14:negativeFillColor rgb="FFFF0000"/>
              <x14:axisColor rgb="FF000000"/>
            </x14:dataBar>
          </x14:cfRule>
          <x14:cfRule type="dataBar" id="{C2449DF7-AD8D-44F2-9690-58F3A95EF357}">
            <x14:dataBar minLength="0" maxLength="100" border="1" negativeBarBorderColorSameAsPositive="0">
              <x14:cfvo type="autoMin"/>
              <x14:cfvo type="autoMax"/>
              <x14:borderColor rgb="FF638EC6"/>
              <x14:negativeFillColor rgb="FFFF0000"/>
              <x14:negativeBorderColor rgb="FFFF0000"/>
              <x14:axisColor rgb="FF000000"/>
            </x14:dataBar>
          </x14:cfRule>
          <xm:sqref>J9:J21</xm:sqref>
        </x14:conditionalFormatting>
        <x14:conditionalFormatting xmlns:xm="http://schemas.microsoft.com/office/excel/2006/main">
          <x14:cfRule type="dataBar" id="{7C81B590-C07D-4D7E-8CB6-E95592FAB297}">
            <x14:dataBar minLength="0" maxLength="100" gradient="0">
              <x14:cfvo type="autoMin"/>
              <x14:cfvo type="autoMax"/>
              <x14:negativeFillColor rgb="FFFF0000"/>
              <x14:axisColor rgb="FF000000"/>
            </x14:dataBar>
          </x14:cfRule>
          <xm:sqref>G9:G21</xm:sqref>
        </x14:conditionalFormatting>
        <x14:conditionalFormatting xmlns:xm="http://schemas.microsoft.com/office/excel/2006/main">
          <x14:cfRule type="dataBar" id="{E2540FB9-0000-401C-BF8F-FF90EEE5AE89}">
            <x14:dataBar minLength="0" maxLength="100" gradient="0">
              <x14:cfvo type="autoMin"/>
              <x14:cfvo type="autoMax"/>
              <x14:negativeFillColor rgb="FFFF0000"/>
              <x14:axisColor rgb="FF000000"/>
            </x14:dataBar>
          </x14:cfRule>
          <xm:sqref>H9:H21</xm:sqref>
        </x14:conditionalFormatting>
        <x14:conditionalFormatting xmlns:xm="http://schemas.microsoft.com/office/excel/2006/main">
          <x14:cfRule type="dataBar" id="{D47230E6-8FAA-4A7C-908A-956371C82AFC}">
            <x14:dataBar minLength="0" maxLength="100" gradient="0">
              <x14:cfvo type="autoMin"/>
              <x14:cfvo type="autoMax"/>
              <x14:negativeFillColor rgb="FFFF0000"/>
              <x14:axisColor rgb="FF000000"/>
            </x14:dataBar>
          </x14:cfRule>
          <xm:sqref>I9:I21</xm:sqref>
        </x14:conditionalFormatting>
        <x14:conditionalFormatting xmlns:xm="http://schemas.microsoft.com/office/excel/2006/main">
          <x14:cfRule type="dataBar" id="{4F741370-51C2-469A-8F3F-C3CF21EBAB8E}">
            <x14:dataBar minLength="0" maxLength="100" gradient="0">
              <x14:cfvo type="autoMin"/>
              <x14:cfvo type="autoMax"/>
              <x14:negativeFillColor rgb="FFFF0000"/>
              <x14:axisColor rgb="FF000000"/>
            </x14:dataBar>
          </x14:cfRule>
          <x14:cfRule type="dataBar" id="{C2BFACA7-3EDA-4353-BF43-EE85580E75E2}">
            <x14:dataBar minLength="0" maxLength="100" gradient="0">
              <x14:cfvo type="autoMin"/>
              <x14:cfvo type="autoMax"/>
              <x14:negativeFillColor rgb="FFFF0000"/>
              <x14:axisColor rgb="FF000000"/>
            </x14:dataBar>
          </x14:cfRule>
          <xm:sqref>G9:J21</xm:sqref>
        </x14:conditionalFormatting>
        <x14:conditionalFormatting xmlns:xm="http://schemas.microsoft.com/office/excel/2006/main">
          <x14:cfRule type="dataBar" id="{96ADC508-DEA5-4F22-9786-2CC99A741F86}">
            <x14:dataBar minLength="0" maxLength="100" gradient="0">
              <x14:cfvo type="autoMin"/>
              <x14:cfvo type="autoMax"/>
              <x14:negativeFillColor rgb="FFFF0000"/>
              <x14:axisColor rgb="FF000000"/>
            </x14:dataBar>
          </x14:cfRule>
          <x14:cfRule type="dataBar" id="{2B4A9466-85E4-454E-A595-2173403EAC6B}">
            <x14:dataBar minLength="0" maxLength="100" border="1" negativeBarBorderColorSameAsPositive="0">
              <x14:cfvo type="autoMin"/>
              <x14:cfvo type="autoMax"/>
              <x14:borderColor rgb="FF638EC6"/>
              <x14:negativeFillColor rgb="FFFF0000"/>
              <x14:negativeBorderColor rgb="FFFF0000"/>
              <x14:axisColor rgb="FF000000"/>
            </x14:dataBar>
          </x14:cfRule>
          <xm:sqref>B25:B36</xm:sqref>
        </x14:conditionalFormatting>
        <x14:conditionalFormatting xmlns:xm="http://schemas.microsoft.com/office/excel/2006/main">
          <x14:cfRule type="dataBar" id="{453172E0-9666-4BDE-85CE-F5BF2BF54546}">
            <x14:dataBar minLength="0" maxLength="100" border="1" negativeBarBorderColorSameAsPositive="0">
              <x14:cfvo type="autoMin"/>
              <x14:cfvo type="autoMax"/>
              <x14:borderColor rgb="FF638EC6"/>
              <x14:negativeFillColor rgb="FFFF0000"/>
              <x14:negativeBorderColor rgb="FFFF0000"/>
              <x14:axisColor rgb="FF000000"/>
            </x14:dataBar>
          </x14:cfRule>
          <xm:sqref>B25:B36</xm:sqref>
        </x14:conditionalFormatting>
        <x14:conditionalFormatting xmlns:xm="http://schemas.microsoft.com/office/excel/2006/main">
          <x14:cfRule type="dataBar" id="{3DD0CFC1-31D8-4010-A109-740261DF0331}">
            <x14:dataBar minLength="0" maxLength="100" border="1" negativeBarBorderColorSameAsPositive="0">
              <x14:cfvo type="autoMin"/>
              <x14:cfvo type="autoMax"/>
              <x14:borderColor rgb="FF638EC6"/>
              <x14:negativeFillColor rgb="FFFF0000"/>
              <x14:negativeBorderColor rgb="FFFF0000"/>
              <x14:axisColor rgb="FF000000"/>
            </x14:dataBar>
          </x14:cfRule>
          <xm:sqref>B25:B36</xm:sqref>
        </x14:conditionalFormatting>
        <x14:conditionalFormatting xmlns:xm="http://schemas.microsoft.com/office/excel/2006/main">
          <x14:cfRule type="dataBar" id="{EF2FD064-1DC7-4314-BFDA-7AA18F286F88}">
            <x14:dataBar minLength="0" maxLength="100" gradient="0">
              <x14:cfvo type="autoMin"/>
              <x14:cfvo type="autoMax"/>
              <x14:negativeFillColor rgb="FFFF0000"/>
              <x14:axisColor rgb="FF000000"/>
            </x14:dataBar>
          </x14:cfRule>
          <xm:sqref>B25:B36</xm:sqref>
        </x14:conditionalFormatting>
        <x14:conditionalFormatting xmlns:xm="http://schemas.microsoft.com/office/excel/2006/main">
          <x14:cfRule type="dataBar" id="{40F5639F-BBA1-43F7-B5A5-5DC259A45BCE}">
            <x14:dataBar minLength="0" maxLength="100" gradient="0">
              <x14:cfvo type="autoMin"/>
              <x14:cfvo type="autoMax"/>
              <x14:negativeFillColor rgb="FFFF0000"/>
              <x14:axisColor rgb="FF000000"/>
            </x14:dataBar>
          </x14:cfRule>
          <xm:sqref>B25:B38</xm:sqref>
        </x14:conditionalFormatting>
        <x14:conditionalFormatting xmlns:xm="http://schemas.microsoft.com/office/excel/2006/main">
          <x14:cfRule type="dataBar" id="{BD371F17-D2A3-4EEE-B162-C7C20641744B}">
            <x14:dataBar minLength="0" maxLength="100" gradient="0">
              <x14:cfvo type="autoMin"/>
              <x14:cfvo type="autoMax"/>
              <x14:negativeFillColor rgb="FFFF0000"/>
              <x14:axisColor rgb="FF000000"/>
            </x14:dataBar>
          </x14:cfRule>
          <xm:sqref>C37</xm:sqref>
        </x14:conditionalFormatting>
        <x14:conditionalFormatting xmlns:xm="http://schemas.microsoft.com/office/excel/2006/main">
          <x14:cfRule type="dataBar" id="{893B8311-124A-48C8-AA97-7E991D31CD97}">
            <x14:dataBar minLength="0" maxLength="100" gradient="0">
              <x14:cfvo type="autoMin"/>
              <x14:cfvo type="autoMax"/>
              <x14:negativeFillColor rgb="FFFF0000"/>
              <x14:axisColor rgb="FF000000"/>
            </x14:dataBar>
          </x14:cfRule>
          <x14:cfRule type="dataBar" id="{53739966-904A-4CC8-8971-D6FA65A644F6}">
            <x14:dataBar minLength="0" maxLength="100" border="1" negativeBarBorderColorSameAsPositive="0">
              <x14:cfvo type="autoMin"/>
              <x14:cfvo type="autoMax"/>
              <x14:borderColor rgb="FF638EC6"/>
              <x14:negativeFillColor rgb="FFFF0000"/>
              <x14:negativeBorderColor rgb="FFFF0000"/>
              <x14:axisColor rgb="FF000000"/>
            </x14:dataBar>
          </x14:cfRule>
          <xm:sqref>C25:C36</xm:sqref>
        </x14:conditionalFormatting>
        <x14:conditionalFormatting xmlns:xm="http://schemas.microsoft.com/office/excel/2006/main">
          <x14:cfRule type="dataBar" id="{B8E14B15-6D09-4A28-9B15-3004AAE9365B}">
            <x14:dataBar minLength="0" maxLength="100" border="1" negativeBarBorderColorSameAsPositive="0">
              <x14:cfvo type="autoMin"/>
              <x14:cfvo type="autoMax"/>
              <x14:borderColor rgb="FF638EC6"/>
              <x14:negativeFillColor rgb="FFFF0000"/>
              <x14:negativeBorderColor rgb="FFFF0000"/>
              <x14:axisColor rgb="FF000000"/>
            </x14:dataBar>
          </x14:cfRule>
          <xm:sqref>C25:C36</xm:sqref>
        </x14:conditionalFormatting>
        <x14:conditionalFormatting xmlns:xm="http://schemas.microsoft.com/office/excel/2006/main">
          <x14:cfRule type="dataBar" id="{C0FA276F-1D03-4CFA-8505-14B9119E367B}">
            <x14:dataBar minLength="0" maxLength="100" border="1" negativeBarBorderColorSameAsPositive="0">
              <x14:cfvo type="autoMin"/>
              <x14:cfvo type="autoMax"/>
              <x14:borderColor rgb="FF638EC6"/>
              <x14:negativeFillColor rgb="FFFF0000"/>
              <x14:negativeBorderColor rgb="FFFF0000"/>
              <x14:axisColor rgb="FF000000"/>
            </x14:dataBar>
          </x14:cfRule>
          <xm:sqref>C25:C36</xm:sqref>
        </x14:conditionalFormatting>
        <x14:conditionalFormatting xmlns:xm="http://schemas.microsoft.com/office/excel/2006/main">
          <x14:cfRule type="dataBar" id="{B888CB96-97D1-42FC-8E2C-1A41838D6468}">
            <x14:dataBar minLength="0" maxLength="100" gradient="0">
              <x14:cfvo type="autoMin"/>
              <x14:cfvo type="autoMax"/>
              <x14:negativeFillColor rgb="FFFF0000"/>
              <x14:axisColor rgb="FF000000"/>
            </x14:dataBar>
          </x14:cfRule>
          <xm:sqref>C25:C36</xm:sqref>
        </x14:conditionalFormatting>
        <x14:conditionalFormatting xmlns:xm="http://schemas.microsoft.com/office/excel/2006/main">
          <x14:cfRule type="dataBar" id="{93460C46-667A-493F-988D-E5CFFC421F4B}">
            <x14:dataBar minLength="0" maxLength="100" gradient="0">
              <x14:cfvo type="autoMin"/>
              <x14:cfvo type="autoMax"/>
              <x14:negativeFillColor rgb="FFFF0000"/>
              <x14:axisColor rgb="FF000000"/>
            </x14:dataBar>
          </x14:cfRule>
          <xm:sqref>C25:C38</xm:sqref>
        </x14:conditionalFormatting>
        <x14:conditionalFormatting xmlns:xm="http://schemas.microsoft.com/office/excel/2006/main">
          <x14:cfRule type="dataBar" id="{DDE0C90D-278A-44DA-8B3F-04645CC36588}">
            <x14:dataBar minLength="0" maxLength="100" gradient="0">
              <x14:cfvo type="autoMin"/>
              <x14:cfvo type="autoMax"/>
              <x14:negativeFillColor rgb="FFFF0000"/>
              <x14:axisColor rgb="FF000000"/>
            </x14:dataBar>
          </x14:cfRule>
          <xm:sqref>D37</xm:sqref>
        </x14:conditionalFormatting>
        <x14:conditionalFormatting xmlns:xm="http://schemas.microsoft.com/office/excel/2006/main">
          <x14:cfRule type="dataBar" id="{8CBE87CB-F0FF-40F1-A1FB-7AB403C1C171}">
            <x14:dataBar minLength="0" maxLength="100" gradient="0">
              <x14:cfvo type="autoMin"/>
              <x14:cfvo type="autoMax"/>
              <x14:negativeFillColor rgb="FFFF0000"/>
              <x14:axisColor rgb="FF000000"/>
            </x14:dataBar>
          </x14:cfRule>
          <x14:cfRule type="dataBar" id="{5BBA96B9-8550-4610-91F1-1C0CC2990D2A}">
            <x14:dataBar minLength="0" maxLength="100" border="1" negativeBarBorderColorSameAsPositive="0">
              <x14:cfvo type="autoMin"/>
              <x14:cfvo type="autoMax"/>
              <x14:borderColor rgb="FF638EC6"/>
              <x14:negativeFillColor rgb="FFFF0000"/>
              <x14:negativeBorderColor rgb="FFFF0000"/>
              <x14:axisColor rgb="FF000000"/>
            </x14:dataBar>
          </x14:cfRule>
          <xm:sqref>D25:D36</xm:sqref>
        </x14:conditionalFormatting>
        <x14:conditionalFormatting xmlns:xm="http://schemas.microsoft.com/office/excel/2006/main">
          <x14:cfRule type="dataBar" id="{576EB06F-1474-4820-B224-FA32180614EE}">
            <x14:dataBar minLength="0" maxLength="100" border="1" negativeBarBorderColorSameAsPositive="0">
              <x14:cfvo type="autoMin"/>
              <x14:cfvo type="autoMax"/>
              <x14:borderColor rgb="FF638EC6"/>
              <x14:negativeFillColor rgb="FFFF0000"/>
              <x14:negativeBorderColor rgb="FFFF0000"/>
              <x14:axisColor rgb="FF000000"/>
            </x14:dataBar>
          </x14:cfRule>
          <xm:sqref>D25:D36</xm:sqref>
        </x14:conditionalFormatting>
        <x14:conditionalFormatting xmlns:xm="http://schemas.microsoft.com/office/excel/2006/main">
          <x14:cfRule type="dataBar" id="{E229CF71-F5E9-4038-AB2A-2FD42DEC39C7}">
            <x14:dataBar minLength="0" maxLength="100" border="1" negativeBarBorderColorSameAsPositive="0">
              <x14:cfvo type="autoMin"/>
              <x14:cfvo type="autoMax"/>
              <x14:borderColor rgb="FF638EC6"/>
              <x14:negativeFillColor rgb="FFFF0000"/>
              <x14:negativeBorderColor rgb="FFFF0000"/>
              <x14:axisColor rgb="FF000000"/>
            </x14:dataBar>
          </x14:cfRule>
          <xm:sqref>D25:D36</xm:sqref>
        </x14:conditionalFormatting>
        <x14:conditionalFormatting xmlns:xm="http://schemas.microsoft.com/office/excel/2006/main">
          <x14:cfRule type="dataBar" id="{CAD832E4-F1A6-49D6-90C0-E6CEDA6B7615}">
            <x14:dataBar minLength="0" maxLength="100" gradient="0">
              <x14:cfvo type="autoMin"/>
              <x14:cfvo type="autoMax"/>
              <x14:negativeFillColor rgb="FFFF0000"/>
              <x14:axisColor rgb="FF000000"/>
            </x14:dataBar>
          </x14:cfRule>
          <xm:sqref>D25:D36</xm:sqref>
        </x14:conditionalFormatting>
        <x14:conditionalFormatting xmlns:xm="http://schemas.microsoft.com/office/excel/2006/main">
          <x14:cfRule type="dataBar" id="{67A45B0D-4983-4AA0-8809-BE9E812AAB5F}">
            <x14:dataBar minLength="0" maxLength="100" gradient="0">
              <x14:cfvo type="autoMin"/>
              <x14:cfvo type="autoMax"/>
              <x14:negativeFillColor rgb="FFFF0000"/>
              <x14:axisColor rgb="FF000000"/>
            </x14:dataBar>
          </x14:cfRule>
          <xm:sqref>D25:D38</xm:sqref>
        </x14:conditionalFormatting>
        <x14:conditionalFormatting xmlns:xm="http://schemas.microsoft.com/office/excel/2006/main">
          <x14:cfRule type="dataBar" id="{8D098B72-011F-440D-A283-7068B9E8D635}">
            <x14:dataBar minLength="0" maxLength="100" gradient="0">
              <x14:cfvo type="autoMin"/>
              <x14:cfvo type="autoMax"/>
              <x14:negativeFillColor rgb="FFFF0000"/>
              <x14:axisColor rgb="FF000000"/>
            </x14:dataBar>
          </x14:cfRule>
          <xm:sqref>F37</xm:sqref>
        </x14:conditionalFormatting>
        <x14:conditionalFormatting xmlns:xm="http://schemas.microsoft.com/office/excel/2006/main">
          <x14:cfRule type="dataBar" id="{2F2F010B-B75F-471D-BFBC-EE99A5063442}">
            <x14:dataBar minLength="0" maxLength="100" gradient="0">
              <x14:cfvo type="autoMin"/>
              <x14:cfvo type="autoMax"/>
              <x14:negativeFillColor rgb="FFFF0000"/>
              <x14:axisColor rgb="FF000000"/>
            </x14:dataBar>
          </x14:cfRule>
          <x14:cfRule type="dataBar" id="{750D081F-8CE4-4052-8A0E-EFD555FF883A}">
            <x14:dataBar minLength="0" maxLength="100" border="1" negativeBarBorderColorSameAsPositive="0">
              <x14:cfvo type="autoMin"/>
              <x14:cfvo type="autoMax"/>
              <x14:borderColor rgb="FF638EC6"/>
              <x14:negativeFillColor rgb="FFFF0000"/>
              <x14:negativeBorderColor rgb="FFFF0000"/>
              <x14:axisColor rgb="FF000000"/>
            </x14:dataBar>
          </x14:cfRule>
          <xm:sqref>F25:F36</xm:sqref>
        </x14:conditionalFormatting>
        <x14:conditionalFormatting xmlns:xm="http://schemas.microsoft.com/office/excel/2006/main">
          <x14:cfRule type="dataBar" id="{80C62E1A-1918-4F80-95C1-A77C5B75C761}">
            <x14:dataBar minLength="0" maxLength="100" border="1" negativeBarBorderColorSameAsPositive="0">
              <x14:cfvo type="autoMin"/>
              <x14:cfvo type="autoMax"/>
              <x14:borderColor rgb="FF638EC6"/>
              <x14:negativeFillColor rgb="FFFF0000"/>
              <x14:negativeBorderColor rgb="FFFF0000"/>
              <x14:axisColor rgb="FF000000"/>
            </x14:dataBar>
          </x14:cfRule>
          <xm:sqref>F25:F36</xm:sqref>
        </x14:conditionalFormatting>
        <x14:conditionalFormatting xmlns:xm="http://schemas.microsoft.com/office/excel/2006/main">
          <x14:cfRule type="dataBar" id="{333DBC13-77DF-44D2-BE0F-8C4577E7B98A}">
            <x14:dataBar minLength="0" maxLength="100" border="1" negativeBarBorderColorSameAsPositive="0">
              <x14:cfvo type="autoMin"/>
              <x14:cfvo type="autoMax"/>
              <x14:borderColor rgb="FF638EC6"/>
              <x14:negativeFillColor rgb="FFFF0000"/>
              <x14:negativeBorderColor rgb="FFFF0000"/>
              <x14:axisColor rgb="FF000000"/>
            </x14:dataBar>
          </x14:cfRule>
          <xm:sqref>F25:F36</xm:sqref>
        </x14:conditionalFormatting>
        <x14:conditionalFormatting xmlns:xm="http://schemas.microsoft.com/office/excel/2006/main">
          <x14:cfRule type="dataBar" id="{33B1D7C3-9DF4-43A3-B40B-9A3A7BB2F5EF}">
            <x14:dataBar minLength="0" maxLength="100" gradient="0">
              <x14:cfvo type="autoMin"/>
              <x14:cfvo type="autoMax"/>
              <x14:negativeFillColor rgb="FFFF0000"/>
              <x14:axisColor rgb="FF000000"/>
            </x14:dataBar>
          </x14:cfRule>
          <xm:sqref>F25:F36</xm:sqref>
        </x14:conditionalFormatting>
        <x14:conditionalFormatting xmlns:xm="http://schemas.microsoft.com/office/excel/2006/main">
          <x14:cfRule type="dataBar" id="{002B99FE-5DFD-4964-9A1C-1FF10D3714A3}">
            <x14:dataBar minLength="0" maxLength="100" gradient="0">
              <x14:cfvo type="autoMin"/>
              <x14:cfvo type="autoMax"/>
              <x14:negativeFillColor rgb="FFFF0000"/>
              <x14:axisColor rgb="FF000000"/>
            </x14:dataBar>
          </x14:cfRule>
          <xm:sqref>F25:F38</xm:sqref>
        </x14:conditionalFormatting>
        <x14:conditionalFormatting xmlns:xm="http://schemas.microsoft.com/office/excel/2006/main">
          <x14:cfRule type="dataBar" id="{54DDC915-669E-40A6-A49B-081E9C25D510}">
            <x14:dataBar minLength="0" maxLength="100" gradient="0">
              <x14:cfvo type="autoMin"/>
              <x14:cfvo type="autoMax"/>
              <x14:negativeFillColor rgb="FFFF0000"/>
              <x14:axisColor rgb="FF000000"/>
            </x14:dataBar>
          </x14:cfRule>
          <xm:sqref>B38:F38</xm:sqref>
        </x14:conditionalFormatting>
        <x14:conditionalFormatting xmlns:xm="http://schemas.microsoft.com/office/excel/2006/main">
          <x14:cfRule type="dataBar" id="{926C0B7C-A467-4C42-AFC4-BC4E2607FF54}">
            <x14:dataBar minLength="0" maxLength="100" border="1" negativeBarBorderColorSameAsPositive="0">
              <x14:cfvo type="autoMin"/>
              <x14:cfvo type="autoMax"/>
              <x14:borderColor rgb="FF638EC6"/>
              <x14:negativeFillColor rgb="FFFF0000"/>
              <x14:negativeBorderColor rgb="FFFF0000"/>
              <x14:axisColor rgb="FF000000"/>
            </x14:dataBar>
          </x14:cfRule>
          <xm:sqref>G26:I38</xm:sqref>
        </x14:conditionalFormatting>
        <x14:conditionalFormatting xmlns:xm="http://schemas.microsoft.com/office/excel/2006/main">
          <x14:cfRule type="dataBar" id="{90DB5365-0C80-401E-9084-E662BC996732}">
            <x14:dataBar minLength="0" maxLength="100" border="1" negativeBarBorderColorSameAsPositive="0">
              <x14:cfvo type="autoMin"/>
              <x14:cfvo type="autoMax"/>
              <x14:borderColor rgb="FF638EC6"/>
              <x14:negativeFillColor rgb="FFFF0000"/>
              <x14:negativeBorderColor rgb="FFFF0000"/>
              <x14:axisColor rgb="FF000000"/>
            </x14:dataBar>
          </x14:cfRule>
          <xm:sqref>G26:I38</xm:sqref>
        </x14:conditionalFormatting>
        <x14:conditionalFormatting xmlns:xm="http://schemas.microsoft.com/office/excel/2006/main">
          <x14:cfRule type="dataBar" id="{69902B7D-2FF5-4063-891A-DFEB9D38D075}">
            <x14:dataBar minLength="0" maxLength="100" border="1" negativeBarBorderColorSameAsPositive="0">
              <x14:cfvo type="autoMin"/>
              <x14:cfvo type="autoMax"/>
              <x14:borderColor rgb="FF638EC6"/>
              <x14:negativeFillColor rgb="FFFF0000"/>
              <x14:negativeBorderColor rgb="FFFF0000"/>
              <x14:axisColor rgb="FF000000"/>
            </x14:dataBar>
          </x14:cfRule>
          <xm:sqref>G26:I38</xm:sqref>
        </x14:conditionalFormatting>
        <x14:conditionalFormatting xmlns:xm="http://schemas.microsoft.com/office/excel/2006/main">
          <x14:cfRule type="dataBar" id="{BE7A9CE7-C0E1-49FC-9EF0-E8328CA07A15}">
            <x14:dataBar minLength="0" maxLength="100" gradient="0">
              <x14:cfvo type="autoMin"/>
              <x14:cfvo type="autoMax"/>
              <x14:negativeFillColor rgb="FFFF0000"/>
              <x14:axisColor rgb="FF000000"/>
            </x14:dataBar>
          </x14:cfRule>
          <x14:cfRule type="dataBar" id="{172B019D-FBAE-44E6-9A6E-806F7402CF20}">
            <x14:dataBar minLength="0" maxLength="100" border="1" negativeBarBorderColorSameAsPositive="0">
              <x14:cfvo type="autoMin"/>
              <x14:cfvo type="autoMax"/>
              <x14:borderColor rgb="FF638EC6"/>
              <x14:negativeFillColor rgb="FFFF0000"/>
              <x14:negativeBorderColor rgb="FFFF0000"/>
              <x14:axisColor rgb="FF000000"/>
            </x14:dataBar>
          </x14:cfRule>
          <xm:sqref>J26:J38</xm:sqref>
        </x14:conditionalFormatting>
        <x14:conditionalFormatting xmlns:xm="http://schemas.microsoft.com/office/excel/2006/main">
          <x14:cfRule type="dataBar" id="{6B4700B8-68D3-4A1A-86ED-40FB50391C07}">
            <x14:dataBar minLength="0" maxLength="100" gradient="0">
              <x14:cfvo type="autoMin"/>
              <x14:cfvo type="autoMax"/>
              <x14:negativeFillColor rgb="FFFF0000"/>
              <x14:axisColor rgb="FF000000"/>
            </x14:dataBar>
          </x14:cfRule>
          <xm:sqref>G26:G38</xm:sqref>
        </x14:conditionalFormatting>
        <x14:conditionalFormatting xmlns:xm="http://schemas.microsoft.com/office/excel/2006/main">
          <x14:cfRule type="dataBar" id="{C57EFA0F-A9FC-4CCF-8271-D52DBBF01D8A}">
            <x14:dataBar minLength="0" maxLength="100" gradient="0">
              <x14:cfvo type="autoMin"/>
              <x14:cfvo type="autoMax"/>
              <x14:negativeFillColor rgb="FFFF0000"/>
              <x14:axisColor rgb="FF000000"/>
            </x14:dataBar>
          </x14:cfRule>
          <xm:sqref>H26:H38</xm:sqref>
        </x14:conditionalFormatting>
        <x14:conditionalFormatting xmlns:xm="http://schemas.microsoft.com/office/excel/2006/main">
          <x14:cfRule type="dataBar" id="{372FB25F-DAC2-4672-99A2-BDE2DDD4ABA8}">
            <x14:dataBar minLength="0" maxLength="100" gradient="0">
              <x14:cfvo type="autoMin"/>
              <x14:cfvo type="autoMax"/>
              <x14:negativeFillColor rgb="FFFF0000"/>
              <x14:axisColor rgb="FF000000"/>
            </x14:dataBar>
          </x14:cfRule>
          <xm:sqref>I26:I38</xm:sqref>
        </x14:conditionalFormatting>
        <x14:conditionalFormatting xmlns:xm="http://schemas.microsoft.com/office/excel/2006/main">
          <x14:cfRule type="dataBar" id="{A4C440BC-B8A9-42B7-8A4E-163C2BE04A38}">
            <x14:dataBar minLength="0" maxLength="100" gradient="0">
              <x14:cfvo type="autoMin"/>
              <x14:cfvo type="autoMax"/>
              <x14:negativeFillColor rgb="FFFF0000"/>
              <x14:axisColor rgb="FF000000"/>
            </x14:dataBar>
          </x14:cfRule>
          <x14:cfRule type="dataBar" id="{77343AFE-70C1-4446-9279-BAD6BDA5EC1B}">
            <x14:dataBar minLength="0" maxLength="100" gradient="0">
              <x14:cfvo type="autoMin"/>
              <x14:cfvo type="autoMax"/>
              <x14:negativeFillColor rgb="FFFF0000"/>
              <x14:axisColor rgb="FF000000"/>
            </x14:dataBar>
          </x14:cfRule>
          <xm:sqref>G26:J38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Y129"/>
  <sheetViews>
    <sheetView zoomScaleNormal="100" zoomScaleSheetLayoutView="110" workbookViewId="0"/>
  </sheetViews>
  <sheetFormatPr defaultColWidth="9.1796875" defaultRowHeight="14.5" x14ac:dyDescent="0.35"/>
  <cols>
    <col min="1" max="1" width="22.54296875" style="2" customWidth="1"/>
    <col min="2" max="13" width="16.1796875" style="2" customWidth="1"/>
    <col min="14" max="15" width="16.1796875" style="26" customWidth="1"/>
    <col min="16" max="16" width="10.81640625" style="2" bestFit="1" customWidth="1"/>
    <col min="17" max="17" width="11.1796875" style="2" customWidth="1"/>
    <col min="18" max="18" width="12.1796875" style="2" customWidth="1"/>
    <col min="19" max="16384" width="9.1796875" style="2"/>
  </cols>
  <sheetData>
    <row r="1" spans="1:25" x14ac:dyDescent="0.35">
      <c r="A1" s="131" t="s">
        <v>172</v>
      </c>
    </row>
    <row r="2" spans="1:25" x14ac:dyDescent="0.35">
      <c r="A2" s="72" t="s">
        <v>95</v>
      </c>
    </row>
    <row r="3" spans="1:25" ht="39.75" customHeight="1" thickBot="1" x14ac:dyDescent="0.4">
      <c r="A3" s="92"/>
      <c r="B3" s="225" t="s">
        <v>137</v>
      </c>
      <c r="C3" s="226"/>
      <c r="D3" s="227"/>
      <c r="E3" s="225" t="s">
        <v>138</v>
      </c>
      <c r="F3" s="226"/>
      <c r="G3" s="227"/>
      <c r="H3" s="225" t="s">
        <v>21</v>
      </c>
      <c r="I3" s="226"/>
      <c r="J3" s="227"/>
      <c r="K3" s="225" t="s">
        <v>0</v>
      </c>
      <c r="L3" s="226"/>
      <c r="M3" s="227"/>
      <c r="N3" s="209"/>
      <c r="O3" s="209"/>
    </row>
    <row r="4" spans="1:25" ht="61.5" customHeight="1" x14ac:dyDescent="0.35">
      <c r="A4" s="91" t="s">
        <v>43</v>
      </c>
      <c r="B4" s="65" t="s">
        <v>96</v>
      </c>
      <c r="C4" s="65" t="s">
        <v>97</v>
      </c>
      <c r="D4" s="65" t="s">
        <v>98</v>
      </c>
      <c r="E4" s="65" t="s">
        <v>99</v>
      </c>
      <c r="F4" s="65" t="s">
        <v>100</v>
      </c>
      <c r="G4" s="30" t="s">
        <v>101</v>
      </c>
      <c r="H4" s="65" t="s">
        <v>75</v>
      </c>
      <c r="I4" s="65" t="s">
        <v>76</v>
      </c>
      <c r="J4" s="65" t="s">
        <v>77</v>
      </c>
      <c r="K4" s="28" t="s">
        <v>78</v>
      </c>
      <c r="L4" s="65" t="s">
        <v>79</v>
      </c>
      <c r="M4" s="30" t="s">
        <v>0</v>
      </c>
      <c r="N4" s="65" t="s">
        <v>102</v>
      </c>
      <c r="O4" s="68" t="s">
        <v>80</v>
      </c>
      <c r="Q4" s="19"/>
      <c r="R4" s="19"/>
      <c r="S4" s="19"/>
      <c r="X4" s="46"/>
      <c r="Y4" s="46"/>
    </row>
    <row r="5" spans="1:25" ht="17.25" customHeight="1" x14ac:dyDescent="0.35">
      <c r="A5" s="54" t="s">
        <v>0</v>
      </c>
      <c r="B5" s="182">
        <v>2324</v>
      </c>
      <c r="C5" s="83">
        <v>17096</v>
      </c>
      <c r="D5" s="133">
        <v>19424</v>
      </c>
      <c r="E5" s="182">
        <v>185059</v>
      </c>
      <c r="F5" s="83">
        <v>505232</v>
      </c>
      <c r="G5" s="133">
        <v>690291</v>
      </c>
      <c r="H5" s="195" t="s">
        <v>50</v>
      </c>
      <c r="I5" s="179" t="s">
        <v>50</v>
      </c>
      <c r="J5" s="196" t="s">
        <v>50</v>
      </c>
      <c r="K5" s="133">
        <v>187385</v>
      </c>
      <c r="L5" s="83">
        <v>522330</v>
      </c>
      <c r="M5" s="133">
        <v>709716</v>
      </c>
      <c r="N5" s="183">
        <v>0.03</v>
      </c>
      <c r="O5" s="184">
        <v>0.26</v>
      </c>
      <c r="P5" s="60"/>
      <c r="Q5" s="214"/>
      <c r="R5" s="214"/>
      <c r="S5" s="215"/>
      <c r="T5" s="46"/>
      <c r="U5" s="46"/>
      <c r="V5" s="46"/>
      <c r="W5" s="46"/>
      <c r="X5" s="46"/>
      <c r="Y5" s="46"/>
    </row>
    <row r="6" spans="1:25" x14ac:dyDescent="0.35">
      <c r="A6" s="64">
        <v>44835</v>
      </c>
      <c r="B6" s="75">
        <v>6</v>
      </c>
      <c r="C6" s="53" t="s">
        <v>50</v>
      </c>
      <c r="D6" s="77">
        <v>6</v>
      </c>
      <c r="E6" s="75">
        <v>22</v>
      </c>
      <c r="F6" s="56">
        <v>86</v>
      </c>
      <c r="G6" s="77">
        <v>110</v>
      </c>
      <c r="H6" s="62" t="s">
        <v>50</v>
      </c>
      <c r="I6" s="53" t="s">
        <v>50</v>
      </c>
      <c r="J6" s="51" t="s">
        <v>50</v>
      </c>
      <c r="K6" s="57">
        <v>22</v>
      </c>
      <c r="L6" s="57">
        <v>86</v>
      </c>
      <c r="M6" s="57">
        <v>114</v>
      </c>
      <c r="N6" s="67">
        <v>0.05</v>
      </c>
      <c r="O6" s="61">
        <v>0.19</v>
      </c>
      <c r="P6" s="60"/>
      <c r="Q6" s="214"/>
      <c r="R6" s="214"/>
      <c r="S6" s="215"/>
      <c r="T6" s="46"/>
      <c r="U6" s="46"/>
      <c r="V6" s="46"/>
      <c r="W6" s="46"/>
      <c r="X6" s="46"/>
      <c r="Y6" s="46"/>
    </row>
    <row r="7" spans="1:25" x14ac:dyDescent="0.35">
      <c r="A7" s="64">
        <v>44805</v>
      </c>
      <c r="B7" s="62" t="s">
        <v>50</v>
      </c>
      <c r="C7" s="56">
        <v>5</v>
      </c>
      <c r="D7" s="56">
        <v>5</v>
      </c>
      <c r="E7" s="66">
        <v>57</v>
      </c>
      <c r="F7" s="77">
        <v>103</v>
      </c>
      <c r="G7" s="77">
        <v>159</v>
      </c>
      <c r="H7" s="62" t="s">
        <v>50</v>
      </c>
      <c r="I7" s="53" t="s">
        <v>50</v>
      </c>
      <c r="J7" s="51" t="s">
        <v>50</v>
      </c>
      <c r="K7" s="77">
        <v>57</v>
      </c>
      <c r="L7" s="77">
        <v>104</v>
      </c>
      <c r="M7" s="77">
        <v>164</v>
      </c>
      <c r="N7" s="67">
        <v>0.03</v>
      </c>
      <c r="O7" s="198">
        <v>0.35</v>
      </c>
      <c r="P7" s="60"/>
      <c r="Q7" s="214"/>
      <c r="R7" s="214"/>
      <c r="S7" s="215"/>
      <c r="T7" s="46"/>
      <c r="U7" s="46"/>
      <c r="V7" s="46"/>
      <c r="W7" s="46"/>
      <c r="X7" s="46"/>
      <c r="Y7" s="46"/>
    </row>
    <row r="8" spans="1:25" x14ac:dyDescent="0.35">
      <c r="A8" s="64">
        <v>44774</v>
      </c>
      <c r="B8" s="66">
        <v>6</v>
      </c>
      <c r="C8" s="56">
        <v>72</v>
      </c>
      <c r="D8" s="56">
        <v>81</v>
      </c>
      <c r="E8" s="66">
        <v>157</v>
      </c>
      <c r="F8" s="56">
        <v>3243</v>
      </c>
      <c r="G8" s="77">
        <v>3394</v>
      </c>
      <c r="H8" s="62" t="s">
        <v>50</v>
      </c>
      <c r="I8" s="53" t="s">
        <v>50</v>
      </c>
      <c r="J8" s="51" t="s">
        <v>50</v>
      </c>
      <c r="K8" s="57">
        <v>165</v>
      </c>
      <c r="L8" s="57">
        <v>3315</v>
      </c>
      <c r="M8" s="57">
        <v>3479</v>
      </c>
      <c r="N8" s="67">
        <v>0.02</v>
      </c>
      <c r="O8" s="198">
        <v>0.05</v>
      </c>
      <c r="P8" s="60"/>
      <c r="Q8" s="214"/>
      <c r="R8" s="214"/>
      <c r="S8" s="215"/>
      <c r="T8" s="46"/>
      <c r="U8" s="46"/>
      <c r="V8" s="46"/>
      <c r="W8" s="46"/>
      <c r="X8" s="46"/>
      <c r="Y8" s="46"/>
    </row>
    <row r="9" spans="1:25" x14ac:dyDescent="0.35">
      <c r="A9" s="64">
        <v>44743</v>
      </c>
      <c r="B9" s="66">
        <v>6</v>
      </c>
      <c r="C9" s="56">
        <v>86</v>
      </c>
      <c r="D9" s="56">
        <v>85</v>
      </c>
      <c r="E9" s="66">
        <v>206</v>
      </c>
      <c r="F9" s="56">
        <v>4083</v>
      </c>
      <c r="G9" s="77">
        <v>4286</v>
      </c>
      <c r="H9" s="62" t="s">
        <v>50</v>
      </c>
      <c r="I9" s="53" t="s">
        <v>50</v>
      </c>
      <c r="J9" s="51" t="s">
        <v>50</v>
      </c>
      <c r="K9" s="57">
        <v>210</v>
      </c>
      <c r="L9" s="57">
        <v>4168</v>
      </c>
      <c r="M9" s="57">
        <v>4373</v>
      </c>
      <c r="N9" s="67">
        <v>0.02</v>
      </c>
      <c r="O9" s="198">
        <v>0.05</v>
      </c>
      <c r="P9" s="60"/>
      <c r="Q9" s="214"/>
      <c r="R9" s="214"/>
      <c r="S9" s="215"/>
      <c r="T9" s="46"/>
      <c r="U9" s="46"/>
      <c r="V9" s="46"/>
      <c r="W9" s="46"/>
      <c r="X9" s="46"/>
      <c r="Y9" s="46"/>
    </row>
    <row r="10" spans="1:25" x14ac:dyDescent="0.35">
      <c r="A10" s="64">
        <v>44713</v>
      </c>
      <c r="B10" s="75">
        <v>9</v>
      </c>
      <c r="C10" s="77">
        <v>104</v>
      </c>
      <c r="D10" s="77">
        <v>115</v>
      </c>
      <c r="E10" s="75">
        <v>250</v>
      </c>
      <c r="F10" s="56">
        <v>5579</v>
      </c>
      <c r="G10" s="77">
        <v>5827</v>
      </c>
      <c r="H10" s="62" t="s">
        <v>50</v>
      </c>
      <c r="I10" s="53" t="s">
        <v>50</v>
      </c>
      <c r="J10" s="51" t="s">
        <v>50</v>
      </c>
      <c r="K10" s="57">
        <v>263</v>
      </c>
      <c r="L10" s="57">
        <v>5679</v>
      </c>
      <c r="M10" s="57">
        <v>5940</v>
      </c>
      <c r="N10" s="67">
        <v>0.02</v>
      </c>
      <c r="O10" s="198">
        <v>0.04</v>
      </c>
      <c r="P10" s="60"/>
      <c r="Q10" s="214"/>
      <c r="R10" s="214"/>
      <c r="S10" s="215"/>
      <c r="T10" s="46"/>
      <c r="U10" s="46"/>
      <c r="V10" s="46"/>
      <c r="W10" s="46"/>
      <c r="X10" s="46"/>
      <c r="Y10" s="46"/>
    </row>
    <row r="11" spans="1:25" x14ac:dyDescent="0.35">
      <c r="A11" s="64">
        <v>44682</v>
      </c>
      <c r="B11" s="75">
        <v>8</v>
      </c>
      <c r="C11" s="77">
        <v>105</v>
      </c>
      <c r="D11" s="77">
        <v>114</v>
      </c>
      <c r="E11" s="75">
        <v>240</v>
      </c>
      <c r="F11" s="77">
        <v>6675</v>
      </c>
      <c r="G11" s="77">
        <v>6912</v>
      </c>
      <c r="H11" s="80" t="s">
        <v>50</v>
      </c>
      <c r="I11" s="81" t="s">
        <v>50</v>
      </c>
      <c r="J11" s="82" t="s">
        <v>50</v>
      </c>
      <c r="K11" s="77">
        <v>252</v>
      </c>
      <c r="L11" s="77">
        <v>6781</v>
      </c>
      <c r="M11" s="77">
        <v>7030</v>
      </c>
      <c r="N11" s="67">
        <v>0.02</v>
      </c>
      <c r="O11" s="61">
        <v>0.04</v>
      </c>
      <c r="P11" s="60"/>
      <c r="Q11" s="214"/>
      <c r="R11" s="214"/>
      <c r="S11" s="19"/>
    </row>
    <row r="12" spans="1:25" x14ac:dyDescent="0.35">
      <c r="A12" s="64">
        <v>44652</v>
      </c>
      <c r="B12" s="73">
        <v>5</v>
      </c>
      <c r="C12" s="74">
        <v>136</v>
      </c>
      <c r="D12" s="74">
        <v>139</v>
      </c>
      <c r="E12" s="73">
        <v>260</v>
      </c>
      <c r="F12" s="56">
        <v>5841</v>
      </c>
      <c r="G12" s="77">
        <v>6103</v>
      </c>
      <c r="H12" s="62" t="s">
        <v>50</v>
      </c>
      <c r="I12" s="53" t="s">
        <v>50</v>
      </c>
      <c r="J12" s="51" t="s">
        <v>50</v>
      </c>
      <c r="K12" s="57">
        <v>267</v>
      </c>
      <c r="L12" s="57">
        <v>5976</v>
      </c>
      <c r="M12" s="57">
        <v>6239</v>
      </c>
      <c r="N12" s="67">
        <v>0.02</v>
      </c>
      <c r="O12" s="198">
        <v>0.04</v>
      </c>
      <c r="P12" s="60"/>
      <c r="Q12" s="214"/>
      <c r="R12" s="214"/>
      <c r="S12" s="19"/>
    </row>
    <row r="13" spans="1:25" x14ac:dyDescent="0.35">
      <c r="A13" s="64">
        <v>44621</v>
      </c>
      <c r="B13" s="73">
        <v>9</v>
      </c>
      <c r="C13" s="74">
        <v>136</v>
      </c>
      <c r="D13" s="74">
        <v>144</v>
      </c>
      <c r="E13" s="73">
        <v>358</v>
      </c>
      <c r="F13" s="56">
        <v>7505</v>
      </c>
      <c r="G13" s="77">
        <v>7861</v>
      </c>
      <c r="H13" s="62" t="s">
        <v>50</v>
      </c>
      <c r="I13" s="53" t="s">
        <v>50</v>
      </c>
      <c r="J13" s="51" t="s">
        <v>50</v>
      </c>
      <c r="K13" s="57">
        <v>365</v>
      </c>
      <c r="L13" s="57">
        <v>7639</v>
      </c>
      <c r="M13" s="57">
        <v>8003</v>
      </c>
      <c r="N13" s="67">
        <v>0.02</v>
      </c>
      <c r="O13" s="61">
        <v>0.05</v>
      </c>
      <c r="P13" s="60"/>
      <c r="Q13" s="214"/>
      <c r="R13" s="214"/>
      <c r="S13" s="19"/>
    </row>
    <row r="14" spans="1:25" x14ac:dyDescent="0.35">
      <c r="A14" s="64">
        <v>44593</v>
      </c>
      <c r="B14" s="73">
        <v>7</v>
      </c>
      <c r="C14" s="74">
        <v>134</v>
      </c>
      <c r="D14" s="74">
        <v>134</v>
      </c>
      <c r="E14" s="73">
        <v>278</v>
      </c>
      <c r="F14" s="56">
        <v>6202</v>
      </c>
      <c r="G14" s="77">
        <v>6484</v>
      </c>
      <c r="H14" s="62" t="s">
        <v>50</v>
      </c>
      <c r="I14" s="53" t="s">
        <v>50</v>
      </c>
      <c r="J14" s="51" t="s">
        <v>50</v>
      </c>
      <c r="K14" s="57">
        <v>286</v>
      </c>
      <c r="L14" s="57">
        <v>6337</v>
      </c>
      <c r="M14" s="57">
        <v>6619</v>
      </c>
      <c r="N14" s="67">
        <v>0.02</v>
      </c>
      <c r="O14" s="61">
        <v>0.04</v>
      </c>
      <c r="P14" s="60"/>
      <c r="Q14" s="214"/>
      <c r="R14" s="214"/>
      <c r="S14" s="19"/>
    </row>
    <row r="15" spans="1:25" x14ac:dyDescent="0.35">
      <c r="A15" s="64">
        <v>44562</v>
      </c>
      <c r="B15" s="73">
        <v>9</v>
      </c>
      <c r="C15" s="74">
        <v>157</v>
      </c>
      <c r="D15" s="74">
        <v>163</v>
      </c>
      <c r="E15" s="73">
        <v>293</v>
      </c>
      <c r="F15" s="56">
        <v>6330</v>
      </c>
      <c r="G15" s="77">
        <v>6628</v>
      </c>
      <c r="H15" s="62" t="s">
        <v>50</v>
      </c>
      <c r="I15" s="53" t="s">
        <v>50</v>
      </c>
      <c r="J15" s="51" t="s">
        <v>50</v>
      </c>
      <c r="K15" s="57">
        <v>301</v>
      </c>
      <c r="L15" s="57">
        <v>6489</v>
      </c>
      <c r="M15" s="57">
        <v>6792</v>
      </c>
      <c r="N15" s="67">
        <v>0.02</v>
      </c>
      <c r="O15" s="61">
        <v>0.04</v>
      </c>
      <c r="P15" s="60"/>
      <c r="Q15" s="214"/>
      <c r="R15" s="214"/>
      <c r="S15" s="19"/>
    </row>
    <row r="16" spans="1:25" x14ac:dyDescent="0.35">
      <c r="A16" s="64">
        <v>44531</v>
      </c>
      <c r="B16" s="73">
        <v>11</v>
      </c>
      <c r="C16" s="74">
        <v>121</v>
      </c>
      <c r="D16" s="74">
        <v>130</v>
      </c>
      <c r="E16" s="73">
        <v>180</v>
      </c>
      <c r="F16" s="56">
        <v>4243</v>
      </c>
      <c r="G16" s="77">
        <v>4418</v>
      </c>
      <c r="H16" s="62" t="s">
        <v>50</v>
      </c>
      <c r="I16" s="53" t="s">
        <v>50</v>
      </c>
      <c r="J16" s="51" t="s">
        <v>50</v>
      </c>
      <c r="K16" s="57">
        <v>188</v>
      </c>
      <c r="L16" s="57">
        <v>4363</v>
      </c>
      <c r="M16" s="57">
        <v>4548</v>
      </c>
      <c r="N16" s="67">
        <v>0.03</v>
      </c>
      <c r="O16" s="61">
        <v>0.04</v>
      </c>
      <c r="P16" s="60"/>
      <c r="Q16" s="214"/>
      <c r="R16" s="214"/>
      <c r="S16" s="19"/>
    </row>
    <row r="17" spans="1:19" x14ac:dyDescent="0.35">
      <c r="A17" s="64">
        <v>44501</v>
      </c>
      <c r="B17" s="73">
        <v>10</v>
      </c>
      <c r="C17" s="74">
        <v>135</v>
      </c>
      <c r="D17" s="74">
        <v>143</v>
      </c>
      <c r="E17" s="73">
        <v>261</v>
      </c>
      <c r="F17" s="56">
        <v>6360</v>
      </c>
      <c r="G17" s="77">
        <v>6623</v>
      </c>
      <c r="H17" s="62" t="s">
        <v>50</v>
      </c>
      <c r="I17" s="53" t="s">
        <v>50</v>
      </c>
      <c r="J17" s="51" t="s">
        <v>50</v>
      </c>
      <c r="K17" s="57">
        <v>275</v>
      </c>
      <c r="L17" s="57">
        <v>6492</v>
      </c>
      <c r="M17" s="57">
        <v>6766</v>
      </c>
      <c r="N17" s="67">
        <v>0.02</v>
      </c>
      <c r="O17" s="61">
        <v>0.04</v>
      </c>
      <c r="P17" s="60"/>
      <c r="Q17" s="214"/>
      <c r="R17" s="214"/>
      <c r="S17" s="19"/>
    </row>
    <row r="18" spans="1:19" x14ac:dyDescent="0.35">
      <c r="A18" s="64">
        <v>44470</v>
      </c>
      <c r="B18" s="63">
        <v>7</v>
      </c>
      <c r="C18" s="57">
        <v>145</v>
      </c>
      <c r="D18" s="57">
        <v>152</v>
      </c>
      <c r="E18" s="63">
        <v>241</v>
      </c>
      <c r="F18" s="56">
        <v>6023</v>
      </c>
      <c r="G18" s="56">
        <v>6269</v>
      </c>
      <c r="H18" s="62" t="s">
        <v>50</v>
      </c>
      <c r="I18" s="53" t="s">
        <v>50</v>
      </c>
      <c r="J18" s="51" t="s">
        <v>50</v>
      </c>
      <c r="K18" s="57">
        <v>246</v>
      </c>
      <c r="L18" s="56">
        <v>6169</v>
      </c>
      <c r="M18" s="56">
        <v>6414</v>
      </c>
      <c r="N18" s="67">
        <v>0.02</v>
      </c>
      <c r="O18" s="61">
        <v>0.04</v>
      </c>
      <c r="P18" s="60"/>
      <c r="Q18" s="214"/>
      <c r="R18" s="214"/>
      <c r="S18" s="19"/>
    </row>
    <row r="19" spans="1:19" x14ac:dyDescent="0.35">
      <c r="A19" s="64">
        <v>44440</v>
      </c>
      <c r="B19" s="63">
        <v>15</v>
      </c>
      <c r="C19" s="57">
        <v>163</v>
      </c>
      <c r="D19" s="57">
        <v>180</v>
      </c>
      <c r="E19" s="63">
        <v>272</v>
      </c>
      <c r="F19" s="56">
        <v>6057</v>
      </c>
      <c r="G19" s="56">
        <v>6335</v>
      </c>
      <c r="H19" s="62" t="s">
        <v>50</v>
      </c>
      <c r="I19" s="53" t="s">
        <v>50</v>
      </c>
      <c r="J19" s="51" t="s">
        <v>50</v>
      </c>
      <c r="K19" s="57">
        <v>291</v>
      </c>
      <c r="L19" s="56">
        <v>6218</v>
      </c>
      <c r="M19" s="56">
        <v>6508</v>
      </c>
      <c r="N19" s="67">
        <v>0.03</v>
      </c>
      <c r="O19" s="198">
        <v>0.04</v>
      </c>
      <c r="P19" s="208"/>
      <c r="Q19" s="214"/>
      <c r="R19" s="214"/>
      <c r="S19" s="19"/>
    </row>
    <row r="20" spans="1:19" x14ac:dyDescent="0.35">
      <c r="A20" s="64">
        <v>44409</v>
      </c>
      <c r="B20" s="63">
        <v>6</v>
      </c>
      <c r="C20" s="57">
        <v>173</v>
      </c>
      <c r="D20" s="57">
        <v>179</v>
      </c>
      <c r="E20" s="63">
        <v>318</v>
      </c>
      <c r="F20" s="56">
        <v>6067</v>
      </c>
      <c r="G20" s="56">
        <v>6387</v>
      </c>
      <c r="H20" s="62" t="s">
        <v>50</v>
      </c>
      <c r="I20" s="53" t="s">
        <v>50</v>
      </c>
      <c r="J20" s="51" t="s">
        <v>50</v>
      </c>
      <c r="K20" s="57">
        <v>325</v>
      </c>
      <c r="L20" s="56">
        <v>6248</v>
      </c>
      <c r="M20" s="56">
        <v>6570</v>
      </c>
      <c r="N20" s="67">
        <v>0.03</v>
      </c>
      <c r="O20" s="198">
        <v>0.05</v>
      </c>
      <c r="P20" s="60"/>
      <c r="Q20" s="214"/>
      <c r="R20" s="214"/>
      <c r="S20" s="19"/>
    </row>
    <row r="21" spans="1:19" x14ac:dyDescent="0.35">
      <c r="A21" s="64">
        <v>44378</v>
      </c>
      <c r="B21" s="63">
        <v>8</v>
      </c>
      <c r="C21" s="57">
        <v>154</v>
      </c>
      <c r="D21" s="57">
        <v>165</v>
      </c>
      <c r="E21" s="63">
        <v>331</v>
      </c>
      <c r="F21" s="56">
        <v>5473</v>
      </c>
      <c r="G21" s="56">
        <v>5800</v>
      </c>
      <c r="H21" s="62" t="s">
        <v>50</v>
      </c>
      <c r="I21" s="53" t="s">
        <v>50</v>
      </c>
      <c r="J21" s="51" t="s">
        <v>50</v>
      </c>
      <c r="K21" s="57">
        <v>338</v>
      </c>
      <c r="L21" s="56">
        <v>5622</v>
      </c>
      <c r="M21" s="56">
        <v>5961</v>
      </c>
      <c r="N21" s="67">
        <v>0.03</v>
      </c>
      <c r="O21" s="198">
        <v>0.06</v>
      </c>
      <c r="P21" s="60"/>
      <c r="Q21" s="214"/>
      <c r="R21" s="214"/>
      <c r="S21" s="19"/>
    </row>
    <row r="22" spans="1:19" x14ac:dyDescent="0.35">
      <c r="A22" s="64">
        <v>44348</v>
      </c>
      <c r="B22" s="63">
        <v>20</v>
      </c>
      <c r="C22" s="57">
        <v>148</v>
      </c>
      <c r="D22" s="57">
        <v>168</v>
      </c>
      <c r="E22" s="63">
        <v>375</v>
      </c>
      <c r="F22" s="56">
        <v>5946</v>
      </c>
      <c r="G22" s="56">
        <v>6320</v>
      </c>
      <c r="H22" s="62" t="s">
        <v>50</v>
      </c>
      <c r="I22" s="53" t="s">
        <v>50</v>
      </c>
      <c r="J22" s="51" t="s">
        <v>50</v>
      </c>
      <c r="K22" s="57">
        <v>398</v>
      </c>
      <c r="L22" s="56">
        <v>6093</v>
      </c>
      <c r="M22" s="56">
        <v>6487</v>
      </c>
      <c r="N22" s="67">
        <v>0.03</v>
      </c>
      <c r="O22" s="198">
        <v>0.06</v>
      </c>
      <c r="P22" s="60"/>
      <c r="Q22" s="214"/>
      <c r="R22" s="214"/>
      <c r="S22" s="19"/>
    </row>
    <row r="23" spans="1:19" x14ac:dyDescent="0.35">
      <c r="A23" s="64">
        <v>44317</v>
      </c>
      <c r="B23" s="63">
        <v>21</v>
      </c>
      <c r="C23" s="57">
        <v>176</v>
      </c>
      <c r="D23" s="57">
        <v>194</v>
      </c>
      <c r="E23" s="63">
        <v>399</v>
      </c>
      <c r="F23" s="56">
        <v>5325</v>
      </c>
      <c r="G23" s="56">
        <v>5725</v>
      </c>
      <c r="H23" s="62" t="s">
        <v>50</v>
      </c>
      <c r="I23" s="53" t="s">
        <v>50</v>
      </c>
      <c r="J23" s="51" t="s">
        <v>50</v>
      </c>
      <c r="K23" s="57">
        <v>420</v>
      </c>
      <c r="L23" s="56">
        <v>5501</v>
      </c>
      <c r="M23" s="56">
        <v>5920</v>
      </c>
      <c r="N23" s="67">
        <v>0.03</v>
      </c>
      <c r="O23" s="198">
        <v>7.0000000000000007E-2</v>
      </c>
      <c r="P23" s="60"/>
      <c r="Q23" s="214"/>
      <c r="R23" s="214"/>
      <c r="S23" s="19"/>
    </row>
    <row r="24" spans="1:19" x14ac:dyDescent="0.35">
      <c r="A24" s="64">
        <v>44287</v>
      </c>
      <c r="B24" s="63">
        <v>6</v>
      </c>
      <c r="C24" s="57">
        <v>151</v>
      </c>
      <c r="D24" s="57">
        <v>156</v>
      </c>
      <c r="E24" s="63">
        <v>281</v>
      </c>
      <c r="F24" s="56">
        <v>5237</v>
      </c>
      <c r="G24" s="56">
        <v>5520</v>
      </c>
      <c r="H24" s="62" t="s">
        <v>50</v>
      </c>
      <c r="I24" s="53" t="s">
        <v>50</v>
      </c>
      <c r="J24" s="51" t="s">
        <v>50</v>
      </c>
      <c r="K24" s="57">
        <v>284</v>
      </c>
      <c r="L24" s="56">
        <v>5389</v>
      </c>
      <c r="M24" s="56">
        <v>5676</v>
      </c>
      <c r="N24" s="67">
        <v>0.03</v>
      </c>
      <c r="O24" s="198">
        <v>0.05</v>
      </c>
      <c r="P24" s="60"/>
      <c r="Q24" s="214"/>
      <c r="R24" s="214"/>
      <c r="S24" s="19"/>
    </row>
    <row r="25" spans="1:19" x14ac:dyDescent="0.35">
      <c r="A25" s="64">
        <v>44256</v>
      </c>
      <c r="B25" s="63">
        <v>16</v>
      </c>
      <c r="C25" s="57">
        <v>182</v>
      </c>
      <c r="D25" s="57">
        <v>199</v>
      </c>
      <c r="E25" s="63">
        <v>436</v>
      </c>
      <c r="F25" s="56">
        <v>6384</v>
      </c>
      <c r="G25" s="56">
        <v>6823</v>
      </c>
      <c r="H25" s="62" t="s">
        <v>50</v>
      </c>
      <c r="I25" s="53" t="s">
        <v>50</v>
      </c>
      <c r="J25" s="51" t="s">
        <v>50</v>
      </c>
      <c r="K25" s="57">
        <v>453</v>
      </c>
      <c r="L25" s="56">
        <v>6567</v>
      </c>
      <c r="M25" s="56">
        <v>7021</v>
      </c>
      <c r="N25" s="67">
        <v>0.03</v>
      </c>
      <c r="O25" s="198">
        <v>0.06</v>
      </c>
      <c r="P25" s="60"/>
      <c r="Q25" s="214"/>
      <c r="R25" s="214"/>
      <c r="S25" s="19"/>
    </row>
    <row r="26" spans="1:19" x14ac:dyDescent="0.35">
      <c r="A26" s="64">
        <v>44228</v>
      </c>
      <c r="B26" s="63">
        <v>13</v>
      </c>
      <c r="C26" s="57">
        <v>146</v>
      </c>
      <c r="D26" s="57">
        <v>163</v>
      </c>
      <c r="E26" s="63">
        <v>362</v>
      </c>
      <c r="F26" s="56">
        <v>5367</v>
      </c>
      <c r="G26" s="56">
        <v>5734</v>
      </c>
      <c r="H26" s="62" t="s">
        <v>50</v>
      </c>
      <c r="I26" s="53" t="s">
        <v>50</v>
      </c>
      <c r="J26" s="51" t="s">
        <v>50</v>
      </c>
      <c r="K26" s="57">
        <v>375</v>
      </c>
      <c r="L26" s="56">
        <v>5517</v>
      </c>
      <c r="M26" s="56">
        <v>5893</v>
      </c>
      <c r="N26" s="67">
        <v>0.03</v>
      </c>
      <c r="O26" s="198">
        <v>0.06</v>
      </c>
      <c r="P26" s="60"/>
      <c r="Q26" s="214"/>
      <c r="R26" s="214"/>
      <c r="S26" s="19"/>
    </row>
    <row r="27" spans="1:19" x14ac:dyDescent="0.35">
      <c r="A27" s="64">
        <v>44197</v>
      </c>
      <c r="B27" s="63">
        <v>13</v>
      </c>
      <c r="C27" s="57">
        <v>172</v>
      </c>
      <c r="D27" s="57">
        <v>184</v>
      </c>
      <c r="E27" s="63">
        <v>368</v>
      </c>
      <c r="F27" s="56">
        <v>5470</v>
      </c>
      <c r="G27" s="56">
        <v>5843</v>
      </c>
      <c r="H27" s="62" t="s">
        <v>50</v>
      </c>
      <c r="I27" s="53" t="s">
        <v>50</v>
      </c>
      <c r="J27" s="51" t="s">
        <v>50</v>
      </c>
      <c r="K27" s="57">
        <v>386</v>
      </c>
      <c r="L27" s="56">
        <v>5642</v>
      </c>
      <c r="M27" s="56">
        <v>6030</v>
      </c>
      <c r="N27" s="67">
        <v>0.03</v>
      </c>
      <c r="O27" s="198">
        <v>0.06</v>
      </c>
      <c r="P27" s="60"/>
      <c r="Q27" s="214"/>
      <c r="R27" s="214"/>
      <c r="S27" s="19"/>
    </row>
    <row r="28" spans="1:19" x14ac:dyDescent="0.35">
      <c r="A28" s="64">
        <v>44166</v>
      </c>
      <c r="B28" s="63">
        <v>10</v>
      </c>
      <c r="C28" s="57">
        <v>139</v>
      </c>
      <c r="D28" s="57">
        <v>148</v>
      </c>
      <c r="E28" s="63">
        <v>359</v>
      </c>
      <c r="F28" s="56">
        <v>3865</v>
      </c>
      <c r="G28" s="56">
        <v>4228</v>
      </c>
      <c r="H28" s="62" t="s">
        <v>50</v>
      </c>
      <c r="I28" s="53" t="s">
        <v>50</v>
      </c>
      <c r="J28" s="51" t="s">
        <v>50</v>
      </c>
      <c r="K28" s="57">
        <v>371</v>
      </c>
      <c r="L28" s="56">
        <v>4007</v>
      </c>
      <c r="M28" s="56">
        <v>4372</v>
      </c>
      <c r="N28" s="67">
        <v>0.03</v>
      </c>
      <c r="O28" s="198">
        <v>0.08</v>
      </c>
      <c r="P28" s="60"/>
      <c r="Q28" s="214"/>
      <c r="R28" s="214"/>
      <c r="S28" s="19"/>
    </row>
    <row r="29" spans="1:19" x14ac:dyDescent="0.35">
      <c r="A29" s="64">
        <v>44136</v>
      </c>
      <c r="B29" s="63">
        <v>10</v>
      </c>
      <c r="C29" s="57">
        <v>177</v>
      </c>
      <c r="D29" s="57">
        <v>187</v>
      </c>
      <c r="E29" s="63">
        <v>652</v>
      </c>
      <c r="F29" s="56">
        <v>5687</v>
      </c>
      <c r="G29" s="56">
        <v>6336</v>
      </c>
      <c r="H29" s="62" t="s">
        <v>50</v>
      </c>
      <c r="I29" s="53" t="s">
        <v>50</v>
      </c>
      <c r="J29" s="51" t="s">
        <v>50</v>
      </c>
      <c r="K29" s="57">
        <v>662</v>
      </c>
      <c r="L29" s="56">
        <v>5859</v>
      </c>
      <c r="M29" s="56">
        <v>6525</v>
      </c>
      <c r="N29" s="67">
        <v>0.03</v>
      </c>
      <c r="O29" s="61">
        <v>0.1</v>
      </c>
      <c r="P29" s="60"/>
      <c r="Q29" s="214"/>
      <c r="R29" s="214"/>
      <c r="S29" s="19"/>
    </row>
    <row r="30" spans="1:19" x14ac:dyDescent="0.35">
      <c r="A30" s="64">
        <v>44105</v>
      </c>
      <c r="B30" s="63">
        <v>17</v>
      </c>
      <c r="C30" s="57">
        <v>170</v>
      </c>
      <c r="D30" s="57">
        <v>189</v>
      </c>
      <c r="E30" s="63">
        <v>810</v>
      </c>
      <c r="F30" s="56">
        <v>5953</v>
      </c>
      <c r="G30" s="56">
        <v>6763</v>
      </c>
      <c r="H30" s="62" t="s">
        <v>50</v>
      </c>
      <c r="I30" s="53" t="s">
        <v>50</v>
      </c>
      <c r="J30" s="51" t="s">
        <v>50</v>
      </c>
      <c r="K30" s="57">
        <v>827</v>
      </c>
      <c r="L30" s="56">
        <v>6128</v>
      </c>
      <c r="M30" s="56">
        <v>6951</v>
      </c>
      <c r="N30" s="67">
        <v>0.03</v>
      </c>
      <c r="O30" s="61">
        <v>0.12</v>
      </c>
      <c r="P30" s="60"/>
      <c r="Q30" s="214"/>
      <c r="R30" s="214"/>
      <c r="S30" s="19"/>
    </row>
    <row r="31" spans="1:19" x14ac:dyDescent="0.35">
      <c r="A31" s="64">
        <v>44075</v>
      </c>
      <c r="B31" s="63">
        <v>18</v>
      </c>
      <c r="C31" s="57">
        <v>157</v>
      </c>
      <c r="D31" s="57">
        <v>175</v>
      </c>
      <c r="E31" s="63">
        <v>836</v>
      </c>
      <c r="F31" s="56">
        <v>5529</v>
      </c>
      <c r="G31" s="56">
        <v>6364</v>
      </c>
      <c r="H31" s="62" t="s">
        <v>50</v>
      </c>
      <c r="I31" s="53" t="s">
        <v>50</v>
      </c>
      <c r="J31" s="51" t="s">
        <v>50</v>
      </c>
      <c r="K31" s="57">
        <v>853</v>
      </c>
      <c r="L31" s="56">
        <v>5684</v>
      </c>
      <c r="M31" s="56">
        <v>6540</v>
      </c>
      <c r="N31" s="67">
        <v>0.03</v>
      </c>
      <c r="O31" s="61">
        <v>0.13</v>
      </c>
      <c r="P31" s="60"/>
      <c r="Q31" s="214"/>
      <c r="R31" s="214"/>
      <c r="S31" s="19"/>
    </row>
    <row r="32" spans="1:19" x14ac:dyDescent="0.35">
      <c r="A32" s="64">
        <v>44044</v>
      </c>
      <c r="B32" s="63">
        <v>20</v>
      </c>
      <c r="C32" s="57">
        <v>124</v>
      </c>
      <c r="D32" s="57">
        <v>144</v>
      </c>
      <c r="E32" s="63">
        <v>706</v>
      </c>
      <c r="F32" s="56">
        <v>3880</v>
      </c>
      <c r="G32" s="56">
        <v>4588</v>
      </c>
      <c r="H32" s="62" t="s">
        <v>50</v>
      </c>
      <c r="I32" s="53" t="s">
        <v>50</v>
      </c>
      <c r="J32" s="51" t="s">
        <v>50</v>
      </c>
      <c r="K32" s="57">
        <v>725</v>
      </c>
      <c r="L32" s="56">
        <v>4006</v>
      </c>
      <c r="M32" s="56">
        <v>4731</v>
      </c>
      <c r="N32" s="67">
        <v>0.03</v>
      </c>
      <c r="O32" s="61">
        <v>0.15</v>
      </c>
      <c r="P32" s="60"/>
      <c r="Q32" s="214"/>
      <c r="R32" s="214"/>
      <c r="S32" s="19"/>
    </row>
    <row r="33" spans="1:19" x14ac:dyDescent="0.35">
      <c r="A33" s="64">
        <v>44013</v>
      </c>
      <c r="B33" s="63">
        <v>14</v>
      </c>
      <c r="C33" s="57">
        <v>138</v>
      </c>
      <c r="D33" s="57">
        <v>150</v>
      </c>
      <c r="E33" s="63">
        <v>402</v>
      </c>
      <c r="F33" s="56">
        <v>4118</v>
      </c>
      <c r="G33" s="56">
        <v>4519</v>
      </c>
      <c r="H33" s="62" t="s">
        <v>50</v>
      </c>
      <c r="I33" s="53" t="s">
        <v>50</v>
      </c>
      <c r="J33" s="51" t="s">
        <v>50</v>
      </c>
      <c r="K33" s="57">
        <v>415</v>
      </c>
      <c r="L33" s="56">
        <v>4256</v>
      </c>
      <c r="M33" s="56">
        <v>4675</v>
      </c>
      <c r="N33" s="67">
        <v>0.03</v>
      </c>
      <c r="O33" s="61">
        <v>0.09</v>
      </c>
      <c r="P33" s="60"/>
      <c r="Q33" s="214"/>
      <c r="R33" s="214"/>
      <c r="S33" s="19"/>
    </row>
    <row r="34" spans="1:19" x14ac:dyDescent="0.35">
      <c r="A34" s="64">
        <v>43983</v>
      </c>
      <c r="B34" s="63">
        <v>10</v>
      </c>
      <c r="C34" s="57">
        <v>117</v>
      </c>
      <c r="D34" s="57">
        <v>121</v>
      </c>
      <c r="E34" s="63">
        <v>142</v>
      </c>
      <c r="F34" s="56">
        <v>3456</v>
      </c>
      <c r="G34" s="56">
        <v>3600</v>
      </c>
      <c r="H34" s="62" t="s">
        <v>50</v>
      </c>
      <c r="I34" s="53" t="s">
        <v>50</v>
      </c>
      <c r="J34" s="51" t="s">
        <v>50</v>
      </c>
      <c r="K34" s="57">
        <v>152</v>
      </c>
      <c r="L34" s="56">
        <v>3573</v>
      </c>
      <c r="M34" s="56">
        <v>3727</v>
      </c>
      <c r="N34" s="67">
        <v>0.03</v>
      </c>
      <c r="O34" s="61">
        <v>0.04</v>
      </c>
      <c r="P34" s="60"/>
      <c r="Q34" s="214"/>
      <c r="R34" s="214"/>
      <c r="S34" s="19"/>
    </row>
    <row r="35" spans="1:19" x14ac:dyDescent="0.35">
      <c r="A35" s="64">
        <v>43952</v>
      </c>
      <c r="B35" s="63">
        <v>6</v>
      </c>
      <c r="C35" s="57">
        <v>121</v>
      </c>
      <c r="D35" s="57">
        <v>124</v>
      </c>
      <c r="E35" s="63">
        <v>133</v>
      </c>
      <c r="F35" s="56">
        <v>2667</v>
      </c>
      <c r="G35" s="56">
        <v>2797</v>
      </c>
      <c r="H35" s="62" t="s">
        <v>50</v>
      </c>
      <c r="I35" s="53" t="s">
        <v>50</v>
      </c>
      <c r="J35" s="51" t="s">
        <v>50</v>
      </c>
      <c r="K35" s="57">
        <v>137</v>
      </c>
      <c r="L35" s="56">
        <v>2789</v>
      </c>
      <c r="M35" s="56">
        <v>2921</v>
      </c>
      <c r="N35" s="67">
        <v>0.04</v>
      </c>
      <c r="O35" s="61">
        <v>0.05</v>
      </c>
      <c r="P35" s="60"/>
      <c r="Q35" s="214"/>
      <c r="R35" s="214"/>
      <c r="S35" s="19"/>
    </row>
    <row r="36" spans="1:19" x14ac:dyDescent="0.35">
      <c r="A36" s="64">
        <v>43922</v>
      </c>
      <c r="B36" s="63">
        <v>11</v>
      </c>
      <c r="C36" s="57">
        <v>112</v>
      </c>
      <c r="D36" s="57">
        <v>125</v>
      </c>
      <c r="E36" s="63">
        <v>152</v>
      </c>
      <c r="F36" s="56">
        <v>2417</v>
      </c>
      <c r="G36" s="56">
        <v>2566</v>
      </c>
      <c r="H36" s="62" t="s">
        <v>50</v>
      </c>
      <c r="I36" s="53" t="s">
        <v>50</v>
      </c>
      <c r="J36" s="51" t="s">
        <v>50</v>
      </c>
      <c r="K36" s="57">
        <v>159</v>
      </c>
      <c r="L36" s="56">
        <v>2530</v>
      </c>
      <c r="M36" s="56">
        <v>2693</v>
      </c>
      <c r="N36" s="67">
        <v>0.05</v>
      </c>
      <c r="O36" s="61">
        <v>0.06</v>
      </c>
      <c r="P36" s="60"/>
      <c r="Q36" s="214"/>
      <c r="R36" s="214"/>
      <c r="S36" s="19"/>
    </row>
    <row r="37" spans="1:19" x14ac:dyDescent="0.35">
      <c r="A37" s="64">
        <v>43891</v>
      </c>
      <c r="B37" s="63">
        <v>15</v>
      </c>
      <c r="C37" s="57">
        <v>152</v>
      </c>
      <c r="D37" s="57">
        <v>167</v>
      </c>
      <c r="E37" s="63">
        <v>553</v>
      </c>
      <c r="F37" s="56">
        <v>4434</v>
      </c>
      <c r="G37" s="56">
        <v>4991</v>
      </c>
      <c r="H37" s="62" t="s">
        <v>50</v>
      </c>
      <c r="I37" s="53" t="s">
        <v>50</v>
      </c>
      <c r="J37" s="51" t="s">
        <v>50</v>
      </c>
      <c r="K37" s="57">
        <v>570</v>
      </c>
      <c r="L37" s="56">
        <v>4583</v>
      </c>
      <c r="M37" s="56">
        <v>5155</v>
      </c>
      <c r="N37" s="67">
        <v>0.03</v>
      </c>
      <c r="O37" s="61">
        <v>0.11</v>
      </c>
      <c r="P37" s="60"/>
      <c r="Q37" s="214"/>
      <c r="R37" s="214"/>
      <c r="S37" s="19"/>
    </row>
    <row r="38" spans="1:19" x14ac:dyDescent="0.35">
      <c r="A38" s="64">
        <v>43862</v>
      </c>
      <c r="B38" s="63">
        <v>17</v>
      </c>
      <c r="C38" s="57">
        <v>197</v>
      </c>
      <c r="D38" s="57">
        <v>216</v>
      </c>
      <c r="E38" s="63">
        <v>634</v>
      </c>
      <c r="F38" s="56">
        <v>5887</v>
      </c>
      <c r="G38" s="56">
        <v>6519</v>
      </c>
      <c r="H38" s="62" t="s">
        <v>50</v>
      </c>
      <c r="I38" s="53" t="s">
        <v>50</v>
      </c>
      <c r="J38" s="51" t="s">
        <v>50</v>
      </c>
      <c r="K38" s="57">
        <v>654</v>
      </c>
      <c r="L38" s="56">
        <v>6082</v>
      </c>
      <c r="M38" s="56">
        <v>6735</v>
      </c>
      <c r="N38" s="67">
        <v>0.03</v>
      </c>
      <c r="O38" s="61">
        <v>0.1</v>
      </c>
      <c r="P38" s="60"/>
      <c r="Q38" s="214"/>
      <c r="R38" s="214"/>
      <c r="S38" s="19"/>
    </row>
    <row r="39" spans="1:19" x14ac:dyDescent="0.35">
      <c r="A39" s="64">
        <v>43831</v>
      </c>
      <c r="B39" s="63">
        <v>23</v>
      </c>
      <c r="C39" s="57">
        <v>221</v>
      </c>
      <c r="D39" s="57">
        <v>240</v>
      </c>
      <c r="E39" s="63">
        <v>773</v>
      </c>
      <c r="F39" s="56">
        <v>5855</v>
      </c>
      <c r="G39" s="56">
        <v>6630</v>
      </c>
      <c r="H39" s="62" t="s">
        <v>50</v>
      </c>
      <c r="I39" s="53" t="s">
        <v>50</v>
      </c>
      <c r="J39" s="51" t="s">
        <v>50</v>
      </c>
      <c r="K39" s="57">
        <v>796</v>
      </c>
      <c r="L39" s="56">
        <v>6076</v>
      </c>
      <c r="M39" s="56">
        <v>6873</v>
      </c>
      <c r="N39" s="190">
        <v>0.03</v>
      </c>
      <c r="O39" s="61">
        <v>0.12</v>
      </c>
      <c r="P39" s="60"/>
      <c r="Q39" s="214"/>
      <c r="R39" s="214"/>
      <c r="S39" s="19"/>
    </row>
    <row r="40" spans="1:19" x14ac:dyDescent="0.35">
      <c r="A40" s="64">
        <v>43800</v>
      </c>
      <c r="B40" s="63">
        <v>15</v>
      </c>
      <c r="C40" s="57">
        <v>158</v>
      </c>
      <c r="D40" s="57">
        <v>166</v>
      </c>
      <c r="E40" s="63">
        <v>585</v>
      </c>
      <c r="F40" s="56">
        <v>3382</v>
      </c>
      <c r="G40" s="56">
        <v>3970</v>
      </c>
      <c r="H40" s="62" t="s">
        <v>50</v>
      </c>
      <c r="I40" s="53" t="s">
        <v>50</v>
      </c>
      <c r="J40" s="51" t="s">
        <v>50</v>
      </c>
      <c r="K40" s="57">
        <v>599</v>
      </c>
      <c r="L40" s="56">
        <v>3537</v>
      </c>
      <c r="M40" s="56">
        <v>4140</v>
      </c>
      <c r="N40" s="67">
        <v>0.04</v>
      </c>
      <c r="O40" s="198">
        <v>0.14000000000000001</v>
      </c>
      <c r="P40" s="60"/>
      <c r="Q40" s="214"/>
      <c r="R40" s="214"/>
      <c r="S40" s="19"/>
    </row>
    <row r="41" spans="1:19" x14ac:dyDescent="0.35">
      <c r="A41" s="64">
        <v>43770</v>
      </c>
      <c r="B41" s="63">
        <v>13</v>
      </c>
      <c r="C41" s="57">
        <v>170</v>
      </c>
      <c r="D41" s="57">
        <v>182</v>
      </c>
      <c r="E41" s="63">
        <v>843</v>
      </c>
      <c r="F41" s="56">
        <v>5415</v>
      </c>
      <c r="G41" s="56">
        <v>6259</v>
      </c>
      <c r="H41" s="62" t="s">
        <v>50</v>
      </c>
      <c r="I41" s="53" t="s">
        <v>50</v>
      </c>
      <c r="J41" s="51" t="s">
        <v>50</v>
      </c>
      <c r="K41" s="57">
        <v>856</v>
      </c>
      <c r="L41" s="56">
        <v>5584</v>
      </c>
      <c r="M41" s="56">
        <v>6442</v>
      </c>
      <c r="N41" s="67">
        <v>0.03</v>
      </c>
      <c r="O41" s="61">
        <v>0.13</v>
      </c>
      <c r="P41" s="60"/>
      <c r="Q41" s="214"/>
      <c r="R41" s="214"/>
      <c r="S41" s="19"/>
    </row>
    <row r="42" spans="1:19" x14ac:dyDescent="0.35">
      <c r="A42" s="64">
        <v>43739</v>
      </c>
      <c r="B42" s="63">
        <v>23</v>
      </c>
      <c r="C42" s="57">
        <v>173</v>
      </c>
      <c r="D42" s="57">
        <v>196</v>
      </c>
      <c r="E42" s="66">
        <v>2040</v>
      </c>
      <c r="F42" s="56">
        <v>5494</v>
      </c>
      <c r="G42" s="56">
        <v>7529</v>
      </c>
      <c r="H42" s="62" t="s">
        <v>50</v>
      </c>
      <c r="I42" s="53" t="s">
        <v>50</v>
      </c>
      <c r="J42" s="51" t="s">
        <v>50</v>
      </c>
      <c r="K42" s="56">
        <v>2060</v>
      </c>
      <c r="L42" s="56">
        <v>5666</v>
      </c>
      <c r="M42" s="56">
        <v>7725</v>
      </c>
      <c r="N42" s="67">
        <v>0.03</v>
      </c>
      <c r="O42" s="61">
        <v>0.27</v>
      </c>
      <c r="P42" s="60"/>
      <c r="Q42" s="214"/>
      <c r="R42" s="214"/>
      <c r="S42" s="19"/>
    </row>
    <row r="43" spans="1:19" x14ac:dyDescent="0.35">
      <c r="A43" s="64">
        <v>43709</v>
      </c>
      <c r="B43" s="63">
        <v>23</v>
      </c>
      <c r="C43" s="57">
        <v>196</v>
      </c>
      <c r="D43" s="57">
        <v>224</v>
      </c>
      <c r="E43" s="66">
        <v>2727</v>
      </c>
      <c r="F43" s="56">
        <v>5288</v>
      </c>
      <c r="G43" s="56">
        <v>8018</v>
      </c>
      <c r="H43" s="62" t="s">
        <v>50</v>
      </c>
      <c r="I43" s="53" t="s">
        <v>50</v>
      </c>
      <c r="J43" s="51" t="s">
        <v>50</v>
      </c>
      <c r="K43" s="56">
        <v>2752</v>
      </c>
      <c r="L43" s="56">
        <v>5486</v>
      </c>
      <c r="M43" s="56">
        <v>8239</v>
      </c>
      <c r="N43" s="67">
        <v>0.03</v>
      </c>
      <c r="O43" s="61">
        <v>0.33</v>
      </c>
      <c r="P43" s="60"/>
      <c r="Q43" s="214"/>
      <c r="R43" s="214"/>
      <c r="S43" s="19"/>
    </row>
    <row r="44" spans="1:19" x14ac:dyDescent="0.35">
      <c r="A44" s="64">
        <v>43678</v>
      </c>
      <c r="B44" s="63">
        <v>36</v>
      </c>
      <c r="C44" s="57">
        <v>170</v>
      </c>
      <c r="D44" s="57">
        <v>207</v>
      </c>
      <c r="E44" s="66">
        <v>4093</v>
      </c>
      <c r="F44" s="56">
        <v>5315</v>
      </c>
      <c r="G44" s="56">
        <v>9406</v>
      </c>
      <c r="H44" s="62" t="s">
        <v>50</v>
      </c>
      <c r="I44" s="53" t="s">
        <v>50</v>
      </c>
      <c r="J44" s="51" t="s">
        <v>50</v>
      </c>
      <c r="K44" s="56">
        <v>4130</v>
      </c>
      <c r="L44" s="56">
        <v>5485</v>
      </c>
      <c r="M44" s="56">
        <v>9609</v>
      </c>
      <c r="N44" s="67">
        <v>0.02</v>
      </c>
      <c r="O44" s="61">
        <v>0.43</v>
      </c>
      <c r="P44" s="60"/>
      <c r="Q44" s="214"/>
      <c r="R44" s="214"/>
      <c r="S44" s="19"/>
    </row>
    <row r="45" spans="1:19" x14ac:dyDescent="0.35">
      <c r="A45" s="64">
        <v>43647</v>
      </c>
      <c r="B45" s="63">
        <v>27</v>
      </c>
      <c r="C45" s="57">
        <v>206</v>
      </c>
      <c r="D45" s="57">
        <v>237</v>
      </c>
      <c r="E45" s="66">
        <v>6287</v>
      </c>
      <c r="F45" s="56">
        <v>5222</v>
      </c>
      <c r="G45" s="56">
        <v>11514</v>
      </c>
      <c r="H45" s="62" t="s">
        <v>50</v>
      </c>
      <c r="I45" s="53" t="s">
        <v>50</v>
      </c>
      <c r="J45" s="51" t="s">
        <v>50</v>
      </c>
      <c r="K45" s="56">
        <v>6316</v>
      </c>
      <c r="L45" s="56">
        <v>5430</v>
      </c>
      <c r="M45" s="56">
        <v>11746</v>
      </c>
      <c r="N45" s="67">
        <v>0.02</v>
      </c>
      <c r="O45" s="61">
        <v>0.54</v>
      </c>
      <c r="P45" s="60"/>
      <c r="Q45" s="214"/>
      <c r="R45" s="214"/>
      <c r="S45" s="19"/>
    </row>
    <row r="46" spans="1:19" x14ac:dyDescent="0.35">
      <c r="A46" s="64">
        <v>43617</v>
      </c>
      <c r="B46" s="63">
        <v>21</v>
      </c>
      <c r="C46" s="57">
        <v>167</v>
      </c>
      <c r="D46" s="57">
        <v>186</v>
      </c>
      <c r="E46" s="66">
        <v>3820</v>
      </c>
      <c r="F46" s="56">
        <v>4827</v>
      </c>
      <c r="G46" s="56">
        <v>8644</v>
      </c>
      <c r="H46" s="62" t="s">
        <v>50</v>
      </c>
      <c r="I46" s="53" t="s">
        <v>50</v>
      </c>
      <c r="J46" s="51" t="s">
        <v>50</v>
      </c>
      <c r="K46" s="56">
        <v>3840</v>
      </c>
      <c r="L46" s="56">
        <v>4995</v>
      </c>
      <c r="M46" s="56">
        <v>8837</v>
      </c>
      <c r="N46" s="67">
        <v>0.02</v>
      </c>
      <c r="O46" s="198">
        <v>0.43</v>
      </c>
      <c r="P46" s="60"/>
      <c r="Q46" s="214"/>
      <c r="R46" s="214"/>
      <c r="S46" s="19"/>
    </row>
    <row r="47" spans="1:19" x14ac:dyDescent="0.35">
      <c r="A47" s="64">
        <v>43586</v>
      </c>
      <c r="B47" s="63">
        <v>29</v>
      </c>
      <c r="C47" s="57">
        <v>203</v>
      </c>
      <c r="D47" s="57">
        <v>234</v>
      </c>
      <c r="E47" s="66">
        <v>4385</v>
      </c>
      <c r="F47" s="56">
        <v>5021</v>
      </c>
      <c r="G47" s="56">
        <v>9408</v>
      </c>
      <c r="H47" s="62" t="s">
        <v>50</v>
      </c>
      <c r="I47" s="53" t="s">
        <v>50</v>
      </c>
      <c r="J47" s="51" t="s">
        <v>50</v>
      </c>
      <c r="K47" s="56">
        <v>4415</v>
      </c>
      <c r="L47" s="56">
        <v>5222</v>
      </c>
      <c r="M47" s="56">
        <v>9642</v>
      </c>
      <c r="N47" s="67">
        <v>0.02</v>
      </c>
      <c r="O47" s="61">
        <v>0.46</v>
      </c>
      <c r="P47" s="60"/>
      <c r="Q47" s="214"/>
      <c r="R47" s="214"/>
      <c r="S47" s="19"/>
    </row>
    <row r="48" spans="1:19" x14ac:dyDescent="0.35">
      <c r="A48" s="64">
        <v>43556</v>
      </c>
      <c r="B48" s="63">
        <v>22</v>
      </c>
      <c r="C48" s="57">
        <v>184</v>
      </c>
      <c r="D48" s="57">
        <v>202</v>
      </c>
      <c r="E48" s="66">
        <v>3133</v>
      </c>
      <c r="F48" s="56">
        <v>4719</v>
      </c>
      <c r="G48" s="56">
        <v>7857</v>
      </c>
      <c r="H48" s="62" t="s">
        <v>50</v>
      </c>
      <c r="I48" s="53" t="s">
        <v>50</v>
      </c>
      <c r="J48" s="51" t="s">
        <v>50</v>
      </c>
      <c r="K48" s="56">
        <v>3158</v>
      </c>
      <c r="L48" s="56">
        <v>4909</v>
      </c>
      <c r="M48" s="56">
        <v>8060</v>
      </c>
      <c r="N48" s="67">
        <v>0.03</v>
      </c>
      <c r="O48" s="61">
        <v>0.39</v>
      </c>
      <c r="P48" s="60"/>
      <c r="Q48" s="214"/>
      <c r="R48" s="214"/>
      <c r="S48" s="19"/>
    </row>
    <row r="49" spans="1:19" x14ac:dyDescent="0.35">
      <c r="A49" s="64">
        <v>43525</v>
      </c>
      <c r="B49" s="63">
        <v>24</v>
      </c>
      <c r="C49" s="57">
        <v>184</v>
      </c>
      <c r="D49" s="57">
        <v>210</v>
      </c>
      <c r="E49" s="66">
        <v>1734</v>
      </c>
      <c r="F49" s="56">
        <v>5370</v>
      </c>
      <c r="G49" s="56">
        <v>7103</v>
      </c>
      <c r="H49" s="62" t="s">
        <v>50</v>
      </c>
      <c r="I49" s="53" t="s">
        <v>50</v>
      </c>
      <c r="J49" s="51" t="s">
        <v>50</v>
      </c>
      <c r="K49" s="56">
        <v>1758</v>
      </c>
      <c r="L49" s="56">
        <v>5556</v>
      </c>
      <c r="M49" s="56">
        <v>7316</v>
      </c>
      <c r="N49" s="67">
        <v>0.03</v>
      </c>
      <c r="O49" s="61">
        <v>0.24</v>
      </c>
      <c r="P49" s="60"/>
      <c r="Q49" s="214"/>
      <c r="R49" s="214"/>
      <c r="S49" s="19"/>
    </row>
    <row r="50" spans="1:19" x14ac:dyDescent="0.35">
      <c r="A50" s="64">
        <v>43497</v>
      </c>
      <c r="B50" s="63">
        <v>22</v>
      </c>
      <c r="C50" s="57">
        <v>199</v>
      </c>
      <c r="D50" s="57">
        <v>218</v>
      </c>
      <c r="E50" s="63">
        <v>836</v>
      </c>
      <c r="F50" s="56">
        <v>5204</v>
      </c>
      <c r="G50" s="56">
        <v>6041</v>
      </c>
      <c r="H50" s="62" t="s">
        <v>50</v>
      </c>
      <c r="I50" s="53" t="s">
        <v>50</v>
      </c>
      <c r="J50" s="51" t="s">
        <v>50</v>
      </c>
      <c r="K50" s="57">
        <v>857</v>
      </c>
      <c r="L50" s="56">
        <v>5402</v>
      </c>
      <c r="M50" s="56">
        <v>6259</v>
      </c>
      <c r="N50" s="190">
        <v>0.03</v>
      </c>
      <c r="O50" s="61">
        <v>0.14000000000000001</v>
      </c>
      <c r="P50" s="60"/>
      <c r="Q50" s="214"/>
      <c r="R50" s="214"/>
      <c r="S50" s="19"/>
    </row>
    <row r="51" spans="1:19" x14ac:dyDescent="0.35">
      <c r="A51" s="64">
        <v>43466</v>
      </c>
      <c r="B51" s="63">
        <v>18</v>
      </c>
      <c r="C51" s="57">
        <v>204</v>
      </c>
      <c r="D51" s="57">
        <v>223</v>
      </c>
      <c r="E51" s="63">
        <v>897</v>
      </c>
      <c r="F51" s="56">
        <v>5410</v>
      </c>
      <c r="G51" s="56">
        <v>6307</v>
      </c>
      <c r="H51" s="62" t="s">
        <v>50</v>
      </c>
      <c r="I51" s="53" t="s">
        <v>50</v>
      </c>
      <c r="J51" s="51" t="s">
        <v>50</v>
      </c>
      <c r="K51" s="57">
        <v>912</v>
      </c>
      <c r="L51" s="56">
        <v>5614</v>
      </c>
      <c r="M51" s="56">
        <v>6528</v>
      </c>
      <c r="N51" s="67">
        <v>0.03</v>
      </c>
      <c r="O51" s="61">
        <v>0.14000000000000001</v>
      </c>
      <c r="P51" s="60"/>
      <c r="Q51" s="214"/>
      <c r="R51" s="214"/>
      <c r="S51" s="19"/>
    </row>
    <row r="52" spans="1:19" x14ac:dyDescent="0.35">
      <c r="A52" s="64">
        <v>43435</v>
      </c>
      <c r="B52" s="63">
        <v>16</v>
      </c>
      <c r="C52" s="57">
        <v>135</v>
      </c>
      <c r="D52" s="57">
        <v>152</v>
      </c>
      <c r="E52" s="63">
        <v>630</v>
      </c>
      <c r="F52" s="56">
        <v>2900</v>
      </c>
      <c r="G52" s="56">
        <v>3531</v>
      </c>
      <c r="H52" s="62" t="s">
        <v>50</v>
      </c>
      <c r="I52" s="53" t="s">
        <v>50</v>
      </c>
      <c r="J52" s="51" t="s">
        <v>50</v>
      </c>
      <c r="K52" s="57">
        <v>650</v>
      </c>
      <c r="L52" s="56">
        <v>3033</v>
      </c>
      <c r="M52" s="56">
        <v>3686</v>
      </c>
      <c r="N52" s="67">
        <v>0.04</v>
      </c>
      <c r="O52" s="61">
        <v>0.18</v>
      </c>
      <c r="P52" s="60"/>
      <c r="Q52" s="214"/>
      <c r="R52" s="214"/>
      <c r="S52" s="19"/>
    </row>
    <row r="53" spans="1:19" x14ac:dyDescent="0.35">
      <c r="A53" s="64">
        <v>43405</v>
      </c>
      <c r="B53" s="63">
        <v>29</v>
      </c>
      <c r="C53" s="57">
        <v>155</v>
      </c>
      <c r="D53" s="57">
        <v>182</v>
      </c>
      <c r="E53" s="66">
        <v>1818</v>
      </c>
      <c r="F53" s="56">
        <v>5027</v>
      </c>
      <c r="G53" s="56">
        <v>6844</v>
      </c>
      <c r="H53" s="62" t="s">
        <v>50</v>
      </c>
      <c r="I53" s="53" t="s">
        <v>50</v>
      </c>
      <c r="J53" s="51" t="s">
        <v>50</v>
      </c>
      <c r="K53" s="56">
        <v>1850</v>
      </c>
      <c r="L53" s="56">
        <v>5182</v>
      </c>
      <c r="M53" s="56">
        <v>7027</v>
      </c>
      <c r="N53" s="67">
        <v>0.03</v>
      </c>
      <c r="O53" s="61">
        <v>0.26</v>
      </c>
      <c r="P53" s="60"/>
      <c r="Q53" s="214"/>
      <c r="R53" s="214"/>
      <c r="S53" s="19"/>
    </row>
    <row r="54" spans="1:19" x14ac:dyDescent="0.35">
      <c r="A54" s="64">
        <v>43374</v>
      </c>
      <c r="B54" s="63">
        <v>18</v>
      </c>
      <c r="C54" s="57">
        <v>160</v>
      </c>
      <c r="D54" s="57">
        <v>174</v>
      </c>
      <c r="E54" s="66">
        <v>1452</v>
      </c>
      <c r="F54" s="56">
        <v>5416</v>
      </c>
      <c r="G54" s="56">
        <v>6867</v>
      </c>
      <c r="H54" s="62" t="s">
        <v>50</v>
      </c>
      <c r="I54" s="53" t="s">
        <v>50</v>
      </c>
      <c r="J54" s="51" t="s">
        <v>50</v>
      </c>
      <c r="K54" s="56">
        <v>1470</v>
      </c>
      <c r="L54" s="56">
        <v>5581</v>
      </c>
      <c r="M54" s="56">
        <v>7043</v>
      </c>
      <c r="N54" s="190">
        <v>0.02</v>
      </c>
      <c r="O54" s="61">
        <v>0.21</v>
      </c>
      <c r="P54" s="60"/>
      <c r="Q54" s="214"/>
      <c r="R54" s="214"/>
      <c r="S54" s="19"/>
    </row>
    <row r="55" spans="1:19" x14ac:dyDescent="0.35">
      <c r="A55" s="64">
        <v>43344</v>
      </c>
      <c r="B55" s="63">
        <v>27</v>
      </c>
      <c r="C55" s="57">
        <v>141</v>
      </c>
      <c r="D55" s="57">
        <v>171</v>
      </c>
      <c r="E55" s="63">
        <v>835</v>
      </c>
      <c r="F55" s="56">
        <v>4652</v>
      </c>
      <c r="G55" s="56">
        <v>5488</v>
      </c>
      <c r="H55" s="62" t="s">
        <v>50</v>
      </c>
      <c r="I55" s="53" t="s">
        <v>50</v>
      </c>
      <c r="J55" s="51" t="s">
        <v>50</v>
      </c>
      <c r="K55" s="57">
        <v>864</v>
      </c>
      <c r="L55" s="56">
        <v>4793</v>
      </c>
      <c r="M55" s="56">
        <v>5655</v>
      </c>
      <c r="N55" s="67">
        <v>0.03</v>
      </c>
      <c r="O55" s="61">
        <v>0.15</v>
      </c>
      <c r="P55" s="60"/>
      <c r="Q55" s="214"/>
      <c r="R55" s="214"/>
      <c r="S55" s="19"/>
    </row>
    <row r="56" spans="1:19" x14ac:dyDescent="0.35">
      <c r="A56" s="64">
        <v>43313</v>
      </c>
      <c r="B56" s="63">
        <v>33</v>
      </c>
      <c r="C56" s="57">
        <v>203</v>
      </c>
      <c r="D56" s="57">
        <v>235</v>
      </c>
      <c r="E56" s="66">
        <v>2439</v>
      </c>
      <c r="F56" s="56">
        <v>5329</v>
      </c>
      <c r="G56" s="56">
        <v>7768</v>
      </c>
      <c r="H56" s="62" t="s">
        <v>50</v>
      </c>
      <c r="I56" s="53" t="s">
        <v>50</v>
      </c>
      <c r="J56" s="51" t="s">
        <v>50</v>
      </c>
      <c r="K56" s="56">
        <v>2469</v>
      </c>
      <c r="L56" s="56">
        <v>5533</v>
      </c>
      <c r="M56" s="56">
        <v>7999</v>
      </c>
      <c r="N56" s="67">
        <v>0.03</v>
      </c>
      <c r="O56" s="61">
        <v>0.31</v>
      </c>
      <c r="P56" s="60"/>
      <c r="Q56" s="214"/>
      <c r="R56" s="214"/>
      <c r="S56" s="19"/>
    </row>
    <row r="57" spans="1:19" x14ac:dyDescent="0.35">
      <c r="A57" s="64">
        <v>43282</v>
      </c>
      <c r="B57" s="63">
        <v>34</v>
      </c>
      <c r="C57" s="57">
        <v>174</v>
      </c>
      <c r="D57" s="57">
        <v>206</v>
      </c>
      <c r="E57" s="66">
        <v>4040</v>
      </c>
      <c r="F57" s="56">
        <v>4916</v>
      </c>
      <c r="G57" s="56">
        <v>8959</v>
      </c>
      <c r="H57" s="62" t="s">
        <v>50</v>
      </c>
      <c r="I57" s="53" t="s">
        <v>50</v>
      </c>
      <c r="J57" s="51" t="s">
        <v>50</v>
      </c>
      <c r="K57" s="56">
        <v>4075</v>
      </c>
      <c r="L57" s="56">
        <v>5092</v>
      </c>
      <c r="M57" s="56">
        <v>9166</v>
      </c>
      <c r="N57" s="67">
        <v>0.02</v>
      </c>
      <c r="O57" s="198">
        <v>0.44</v>
      </c>
      <c r="P57" s="60"/>
      <c r="Q57" s="214"/>
      <c r="R57" s="214"/>
      <c r="S57" s="19"/>
    </row>
    <row r="58" spans="1:19" x14ac:dyDescent="0.35">
      <c r="A58" s="64">
        <v>43252</v>
      </c>
      <c r="B58" s="63">
        <v>26</v>
      </c>
      <c r="C58" s="57">
        <v>178</v>
      </c>
      <c r="D58" s="57">
        <v>208</v>
      </c>
      <c r="E58" s="66">
        <v>3731</v>
      </c>
      <c r="F58" s="56">
        <v>4892</v>
      </c>
      <c r="G58" s="56">
        <v>8623</v>
      </c>
      <c r="H58" s="62" t="s">
        <v>50</v>
      </c>
      <c r="I58" s="53" t="s">
        <v>50</v>
      </c>
      <c r="J58" s="51" t="s">
        <v>50</v>
      </c>
      <c r="K58" s="56">
        <v>3754</v>
      </c>
      <c r="L58" s="56">
        <v>5075</v>
      </c>
      <c r="M58" s="56">
        <v>8830</v>
      </c>
      <c r="N58" s="67">
        <v>0.02</v>
      </c>
      <c r="O58" s="61">
        <v>0.43</v>
      </c>
      <c r="P58" s="60"/>
      <c r="Q58" s="214"/>
      <c r="R58" s="214"/>
      <c r="S58" s="19"/>
    </row>
    <row r="59" spans="1:19" x14ac:dyDescent="0.35">
      <c r="A59" s="64">
        <v>43221</v>
      </c>
      <c r="B59" s="63">
        <v>28</v>
      </c>
      <c r="C59" s="57">
        <v>174</v>
      </c>
      <c r="D59" s="57">
        <v>197</v>
      </c>
      <c r="E59" s="66">
        <v>3098</v>
      </c>
      <c r="F59" s="56">
        <v>5451</v>
      </c>
      <c r="G59" s="56">
        <v>8546</v>
      </c>
      <c r="H59" s="62" t="s">
        <v>50</v>
      </c>
      <c r="I59" s="53" t="s">
        <v>50</v>
      </c>
      <c r="J59" s="51" t="s">
        <v>50</v>
      </c>
      <c r="K59" s="56">
        <v>3123</v>
      </c>
      <c r="L59" s="56">
        <v>5619</v>
      </c>
      <c r="M59" s="56">
        <v>8748</v>
      </c>
      <c r="N59" s="67">
        <v>0.02</v>
      </c>
      <c r="O59" s="61">
        <v>0.36</v>
      </c>
      <c r="P59" s="60"/>
      <c r="Q59" s="214"/>
      <c r="R59" s="214"/>
      <c r="S59" s="19"/>
    </row>
    <row r="60" spans="1:19" x14ac:dyDescent="0.35">
      <c r="A60" s="64">
        <v>43191</v>
      </c>
      <c r="B60" s="63">
        <v>26</v>
      </c>
      <c r="C60" s="57">
        <v>177</v>
      </c>
      <c r="D60" s="57">
        <v>201</v>
      </c>
      <c r="E60" s="66">
        <v>3190</v>
      </c>
      <c r="F60" s="56">
        <v>4709</v>
      </c>
      <c r="G60" s="56">
        <v>7895</v>
      </c>
      <c r="H60" s="62" t="s">
        <v>50</v>
      </c>
      <c r="I60" s="53" t="s">
        <v>50</v>
      </c>
      <c r="J60" s="51" t="s">
        <v>50</v>
      </c>
      <c r="K60" s="56">
        <v>3217</v>
      </c>
      <c r="L60" s="56">
        <v>4884</v>
      </c>
      <c r="M60" s="56">
        <v>8094</v>
      </c>
      <c r="N60" s="190">
        <v>0.02</v>
      </c>
      <c r="O60" s="61">
        <v>0.4</v>
      </c>
      <c r="P60" s="60"/>
      <c r="Q60" s="214"/>
      <c r="R60" s="214"/>
      <c r="S60" s="19"/>
    </row>
    <row r="61" spans="1:19" x14ac:dyDescent="0.35">
      <c r="A61" s="64">
        <v>43160</v>
      </c>
      <c r="B61" s="63">
        <v>31</v>
      </c>
      <c r="C61" s="57">
        <v>186</v>
      </c>
      <c r="D61" s="57">
        <v>219</v>
      </c>
      <c r="E61" s="66">
        <v>2218</v>
      </c>
      <c r="F61" s="56">
        <v>4617</v>
      </c>
      <c r="G61" s="56">
        <v>6835</v>
      </c>
      <c r="H61" s="62" t="s">
        <v>50</v>
      </c>
      <c r="I61" s="53" t="s">
        <v>50</v>
      </c>
      <c r="J61" s="51" t="s">
        <v>50</v>
      </c>
      <c r="K61" s="56">
        <v>2247</v>
      </c>
      <c r="L61" s="56">
        <v>4803</v>
      </c>
      <c r="M61" s="56">
        <v>7053</v>
      </c>
      <c r="N61" s="67">
        <v>0.03</v>
      </c>
      <c r="O61" s="61">
        <v>0.32</v>
      </c>
      <c r="P61" s="60"/>
      <c r="Q61" s="214"/>
      <c r="R61" s="214"/>
      <c r="S61" s="19"/>
    </row>
    <row r="62" spans="1:19" x14ac:dyDescent="0.35">
      <c r="A62" s="64">
        <v>43132</v>
      </c>
      <c r="B62" s="63">
        <v>24</v>
      </c>
      <c r="C62" s="57">
        <v>162</v>
      </c>
      <c r="D62" s="57">
        <v>185</v>
      </c>
      <c r="E62" s="66">
        <v>1763</v>
      </c>
      <c r="F62" s="56">
        <v>5300</v>
      </c>
      <c r="G62" s="56">
        <v>7065</v>
      </c>
      <c r="H62" s="62" t="s">
        <v>50</v>
      </c>
      <c r="I62" s="53" t="s">
        <v>50</v>
      </c>
      <c r="J62" s="51" t="s">
        <v>50</v>
      </c>
      <c r="K62" s="56">
        <v>1785</v>
      </c>
      <c r="L62" s="56">
        <v>5461</v>
      </c>
      <c r="M62" s="56">
        <v>7250</v>
      </c>
      <c r="N62" s="67">
        <v>0.03</v>
      </c>
      <c r="O62" s="61">
        <v>0.25</v>
      </c>
      <c r="P62" s="60"/>
      <c r="Q62" s="214"/>
      <c r="R62" s="214"/>
      <c r="S62" s="19"/>
    </row>
    <row r="63" spans="1:19" x14ac:dyDescent="0.35">
      <c r="A63" s="64">
        <v>43101</v>
      </c>
      <c r="B63" s="63">
        <v>27</v>
      </c>
      <c r="C63" s="57">
        <v>214</v>
      </c>
      <c r="D63" s="57">
        <v>236</v>
      </c>
      <c r="E63" s="66">
        <v>2240</v>
      </c>
      <c r="F63" s="56">
        <v>4811</v>
      </c>
      <c r="G63" s="56">
        <v>7049</v>
      </c>
      <c r="H63" s="62" t="s">
        <v>50</v>
      </c>
      <c r="I63" s="53" t="s">
        <v>50</v>
      </c>
      <c r="J63" s="51" t="s">
        <v>50</v>
      </c>
      <c r="K63" s="56">
        <v>2260</v>
      </c>
      <c r="L63" s="56">
        <v>5021</v>
      </c>
      <c r="M63" s="56">
        <v>7283</v>
      </c>
      <c r="N63" s="67">
        <v>0.03</v>
      </c>
      <c r="O63" s="61">
        <v>0.31</v>
      </c>
      <c r="P63" s="60"/>
      <c r="Q63" s="214"/>
      <c r="R63" s="214"/>
      <c r="S63" s="19"/>
    </row>
    <row r="64" spans="1:19" x14ac:dyDescent="0.35">
      <c r="A64" s="64">
        <v>43070</v>
      </c>
      <c r="B64" s="63">
        <v>29</v>
      </c>
      <c r="C64" s="57">
        <v>129</v>
      </c>
      <c r="D64" s="57">
        <v>159</v>
      </c>
      <c r="E64" s="66">
        <v>1817</v>
      </c>
      <c r="F64" s="56">
        <v>2829</v>
      </c>
      <c r="G64" s="56">
        <v>4645</v>
      </c>
      <c r="H64" s="62" t="s">
        <v>50</v>
      </c>
      <c r="I64" s="53" t="s">
        <v>50</v>
      </c>
      <c r="J64" s="51" t="s">
        <v>50</v>
      </c>
      <c r="K64" s="56">
        <v>1843</v>
      </c>
      <c r="L64" s="56">
        <v>2964</v>
      </c>
      <c r="M64" s="56">
        <v>4808</v>
      </c>
      <c r="N64" s="190">
        <v>0.03</v>
      </c>
      <c r="O64" s="61">
        <v>0.38</v>
      </c>
      <c r="P64" s="60"/>
      <c r="Q64" s="214"/>
      <c r="R64" s="214"/>
      <c r="S64" s="19"/>
    </row>
    <row r="65" spans="1:19" x14ac:dyDescent="0.35">
      <c r="A65" s="64">
        <v>43040</v>
      </c>
      <c r="B65" s="63">
        <v>33</v>
      </c>
      <c r="C65" s="57">
        <v>196</v>
      </c>
      <c r="D65" s="57">
        <v>230</v>
      </c>
      <c r="E65" s="66">
        <v>1672</v>
      </c>
      <c r="F65" s="56">
        <v>4682</v>
      </c>
      <c r="G65" s="56">
        <v>6354</v>
      </c>
      <c r="H65" s="62" t="s">
        <v>50</v>
      </c>
      <c r="I65" s="53" t="s">
        <v>50</v>
      </c>
      <c r="J65" s="51" t="s">
        <v>50</v>
      </c>
      <c r="K65" s="56">
        <v>1705</v>
      </c>
      <c r="L65" s="56">
        <v>4881</v>
      </c>
      <c r="M65" s="56">
        <v>6583</v>
      </c>
      <c r="N65" s="190">
        <v>0.03</v>
      </c>
      <c r="O65" s="61">
        <v>0.26</v>
      </c>
      <c r="P65" s="60"/>
      <c r="Q65" s="214"/>
      <c r="R65" s="214"/>
      <c r="S65" s="19"/>
    </row>
    <row r="66" spans="1:19" x14ac:dyDescent="0.35">
      <c r="A66" s="64">
        <v>43009</v>
      </c>
      <c r="B66" s="63">
        <v>25</v>
      </c>
      <c r="C66" s="57">
        <v>193</v>
      </c>
      <c r="D66" s="57">
        <v>217</v>
      </c>
      <c r="E66" s="66">
        <v>1570</v>
      </c>
      <c r="F66" s="56">
        <v>4884</v>
      </c>
      <c r="G66" s="56">
        <v>6452</v>
      </c>
      <c r="H66" s="62" t="s">
        <v>50</v>
      </c>
      <c r="I66" s="53" t="s">
        <v>50</v>
      </c>
      <c r="J66" s="51" t="s">
        <v>50</v>
      </c>
      <c r="K66" s="56">
        <v>1593</v>
      </c>
      <c r="L66" s="56">
        <v>5074</v>
      </c>
      <c r="M66" s="56">
        <v>6666</v>
      </c>
      <c r="N66" s="67">
        <v>0.03</v>
      </c>
      <c r="O66" s="61">
        <v>0.24</v>
      </c>
      <c r="P66" s="60"/>
      <c r="Q66" s="214"/>
      <c r="R66" s="214"/>
      <c r="S66" s="19"/>
    </row>
    <row r="67" spans="1:19" x14ac:dyDescent="0.35">
      <c r="A67" s="64">
        <v>42979</v>
      </c>
      <c r="B67" s="63">
        <v>22</v>
      </c>
      <c r="C67" s="57">
        <v>172</v>
      </c>
      <c r="D67" s="57">
        <v>192</v>
      </c>
      <c r="E67" s="66">
        <v>1646</v>
      </c>
      <c r="F67" s="56">
        <v>4449</v>
      </c>
      <c r="G67" s="56">
        <v>6096</v>
      </c>
      <c r="H67" s="62" t="s">
        <v>50</v>
      </c>
      <c r="I67" s="53" t="s">
        <v>50</v>
      </c>
      <c r="J67" s="51" t="s">
        <v>50</v>
      </c>
      <c r="K67" s="56">
        <v>1666</v>
      </c>
      <c r="L67" s="56">
        <v>4618</v>
      </c>
      <c r="M67" s="56">
        <v>6287</v>
      </c>
      <c r="N67" s="67">
        <v>0.03</v>
      </c>
      <c r="O67" s="198">
        <v>0.26</v>
      </c>
      <c r="P67" s="60"/>
      <c r="Q67" s="214"/>
      <c r="R67" s="214"/>
      <c r="S67" s="19"/>
    </row>
    <row r="68" spans="1:19" x14ac:dyDescent="0.35">
      <c r="A68" s="64">
        <v>42948</v>
      </c>
      <c r="B68" s="63">
        <v>28</v>
      </c>
      <c r="C68" s="57">
        <v>198</v>
      </c>
      <c r="D68" s="57">
        <v>226</v>
      </c>
      <c r="E68" s="66">
        <v>1781</v>
      </c>
      <c r="F68" s="56">
        <v>4865</v>
      </c>
      <c r="G68" s="56">
        <v>6645</v>
      </c>
      <c r="H68" s="62" t="s">
        <v>50</v>
      </c>
      <c r="I68" s="53" t="s">
        <v>50</v>
      </c>
      <c r="J68" s="51" t="s">
        <v>50</v>
      </c>
      <c r="K68" s="56">
        <v>1810</v>
      </c>
      <c r="L68" s="56">
        <v>5063</v>
      </c>
      <c r="M68" s="56">
        <v>6870</v>
      </c>
      <c r="N68" s="67">
        <v>0.03</v>
      </c>
      <c r="O68" s="61">
        <v>0.26</v>
      </c>
      <c r="P68" s="60"/>
      <c r="Q68" s="214"/>
      <c r="R68" s="214"/>
      <c r="S68" s="19"/>
    </row>
    <row r="69" spans="1:19" x14ac:dyDescent="0.35">
      <c r="A69" s="64">
        <v>42917</v>
      </c>
      <c r="B69" s="63">
        <v>23</v>
      </c>
      <c r="C69" s="57">
        <v>164</v>
      </c>
      <c r="D69" s="57">
        <v>186</v>
      </c>
      <c r="E69" s="66">
        <v>1838</v>
      </c>
      <c r="F69" s="56">
        <v>4251</v>
      </c>
      <c r="G69" s="56">
        <v>6090</v>
      </c>
      <c r="H69" s="62" t="s">
        <v>50</v>
      </c>
      <c r="I69" s="53" t="s">
        <v>50</v>
      </c>
      <c r="J69" s="51" t="s">
        <v>50</v>
      </c>
      <c r="K69" s="56">
        <v>1859</v>
      </c>
      <c r="L69" s="56">
        <v>4415</v>
      </c>
      <c r="M69" s="56">
        <v>6273</v>
      </c>
      <c r="N69" s="67">
        <v>0.03</v>
      </c>
      <c r="O69" s="61">
        <v>0.3</v>
      </c>
      <c r="P69" s="60"/>
      <c r="Q69" s="214"/>
      <c r="R69" s="214"/>
      <c r="S69" s="19"/>
    </row>
    <row r="70" spans="1:19" x14ac:dyDescent="0.35">
      <c r="A70" s="64">
        <v>42887</v>
      </c>
      <c r="B70" s="63">
        <v>27</v>
      </c>
      <c r="C70" s="57">
        <v>186</v>
      </c>
      <c r="D70" s="57">
        <v>212</v>
      </c>
      <c r="E70" s="66">
        <v>2119</v>
      </c>
      <c r="F70" s="56">
        <v>4654</v>
      </c>
      <c r="G70" s="56">
        <v>6771</v>
      </c>
      <c r="H70" s="62" t="s">
        <v>50</v>
      </c>
      <c r="I70" s="53" t="s">
        <v>50</v>
      </c>
      <c r="J70" s="51" t="s">
        <v>50</v>
      </c>
      <c r="K70" s="56">
        <v>2147</v>
      </c>
      <c r="L70" s="56">
        <v>4838</v>
      </c>
      <c r="M70" s="56">
        <v>6988</v>
      </c>
      <c r="N70" s="67">
        <v>0.03</v>
      </c>
      <c r="O70" s="61">
        <v>0.31</v>
      </c>
      <c r="P70" s="60"/>
      <c r="Q70" s="214"/>
      <c r="R70" s="214"/>
      <c r="S70" s="19"/>
    </row>
    <row r="71" spans="1:19" x14ac:dyDescent="0.35">
      <c r="A71" s="64">
        <v>42856</v>
      </c>
      <c r="B71" s="63">
        <v>21</v>
      </c>
      <c r="C71" s="57">
        <v>182</v>
      </c>
      <c r="D71" s="57">
        <v>201</v>
      </c>
      <c r="E71" s="66">
        <v>1591</v>
      </c>
      <c r="F71" s="56">
        <v>4619</v>
      </c>
      <c r="G71" s="56">
        <v>6208</v>
      </c>
      <c r="H71" s="62" t="s">
        <v>50</v>
      </c>
      <c r="I71" s="53" t="s">
        <v>50</v>
      </c>
      <c r="J71" s="51" t="s">
        <v>50</v>
      </c>
      <c r="K71" s="56">
        <v>1610</v>
      </c>
      <c r="L71" s="56">
        <v>4804</v>
      </c>
      <c r="M71" s="56">
        <v>6411</v>
      </c>
      <c r="N71" s="67">
        <v>0.03</v>
      </c>
      <c r="O71" s="61">
        <v>0.25</v>
      </c>
      <c r="P71" s="60"/>
      <c r="Q71" s="214"/>
      <c r="R71" s="214"/>
      <c r="S71" s="19"/>
    </row>
    <row r="72" spans="1:19" x14ac:dyDescent="0.35">
      <c r="A72" s="64">
        <v>42826</v>
      </c>
      <c r="B72" s="63">
        <v>30</v>
      </c>
      <c r="C72" s="57">
        <v>126</v>
      </c>
      <c r="D72" s="57">
        <v>159</v>
      </c>
      <c r="E72" s="66">
        <v>1175</v>
      </c>
      <c r="F72" s="56">
        <v>3958</v>
      </c>
      <c r="G72" s="56">
        <v>5131</v>
      </c>
      <c r="H72" s="62" t="s">
        <v>50</v>
      </c>
      <c r="I72" s="53" t="s">
        <v>50</v>
      </c>
      <c r="J72" s="51" t="s">
        <v>50</v>
      </c>
      <c r="K72" s="56">
        <v>1207</v>
      </c>
      <c r="L72" s="56">
        <v>4082</v>
      </c>
      <c r="M72" s="56">
        <v>5290</v>
      </c>
      <c r="N72" s="67">
        <v>0.03</v>
      </c>
      <c r="O72" s="61">
        <v>0.23</v>
      </c>
      <c r="P72" s="60"/>
      <c r="Q72" s="214"/>
      <c r="R72" s="214"/>
      <c r="S72" s="19"/>
    </row>
    <row r="73" spans="1:19" x14ac:dyDescent="0.35">
      <c r="A73" s="64">
        <v>42795</v>
      </c>
      <c r="B73" s="63">
        <v>49</v>
      </c>
      <c r="C73" s="57">
        <v>200</v>
      </c>
      <c r="D73" s="57">
        <v>247</v>
      </c>
      <c r="E73" s="66">
        <v>3726</v>
      </c>
      <c r="F73" s="56">
        <v>5401</v>
      </c>
      <c r="G73" s="56">
        <v>9123</v>
      </c>
      <c r="H73" s="62" t="s">
        <v>50</v>
      </c>
      <c r="I73" s="53" t="s">
        <v>50</v>
      </c>
      <c r="J73" s="51" t="s">
        <v>50</v>
      </c>
      <c r="K73" s="56">
        <v>3773</v>
      </c>
      <c r="L73" s="56">
        <v>5602</v>
      </c>
      <c r="M73" s="56">
        <v>9376</v>
      </c>
      <c r="N73" s="67">
        <v>0.03</v>
      </c>
      <c r="O73" s="61">
        <v>0.4</v>
      </c>
      <c r="P73" s="60"/>
      <c r="Q73" s="214"/>
      <c r="R73" s="214"/>
      <c r="S73" s="19"/>
    </row>
    <row r="74" spans="1:19" x14ac:dyDescent="0.35">
      <c r="A74" s="64">
        <v>42767</v>
      </c>
      <c r="B74" s="63">
        <v>59</v>
      </c>
      <c r="C74" s="57">
        <v>175</v>
      </c>
      <c r="D74" s="57">
        <v>233</v>
      </c>
      <c r="E74" s="66">
        <v>5546</v>
      </c>
      <c r="F74" s="56">
        <v>4852</v>
      </c>
      <c r="G74" s="56">
        <v>10394</v>
      </c>
      <c r="H74" s="62" t="s">
        <v>50</v>
      </c>
      <c r="I74" s="53" t="s">
        <v>50</v>
      </c>
      <c r="J74" s="51" t="s">
        <v>50</v>
      </c>
      <c r="K74" s="56">
        <v>5602</v>
      </c>
      <c r="L74" s="56">
        <v>5027</v>
      </c>
      <c r="M74" s="56">
        <v>10633</v>
      </c>
      <c r="N74" s="67">
        <v>0.02</v>
      </c>
      <c r="O74" s="61">
        <v>0.53</v>
      </c>
      <c r="P74" s="60"/>
      <c r="Q74" s="214"/>
      <c r="R74" s="214"/>
      <c r="S74" s="19"/>
    </row>
    <row r="75" spans="1:19" x14ac:dyDescent="0.35">
      <c r="A75" s="64">
        <v>42736</v>
      </c>
      <c r="B75" s="63">
        <v>39</v>
      </c>
      <c r="C75" s="57">
        <v>154</v>
      </c>
      <c r="D75" s="57">
        <v>193</v>
      </c>
      <c r="E75" s="66">
        <v>6530</v>
      </c>
      <c r="F75" s="56">
        <v>4901</v>
      </c>
      <c r="G75" s="56">
        <v>11429</v>
      </c>
      <c r="H75" s="62" t="s">
        <v>50</v>
      </c>
      <c r="I75" s="53" t="s">
        <v>50</v>
      </c>
      <c r="J75" s="51" t="s">
        <v>50</v>
      </c>
      <c r="K75" s="56">
        <v>6567</v>
      </c>
      <c r="L75" s="56">
        <v>5055</v>
      </c>
      <c r="M75" s="56">
        <v>11616</v>
      </c>
      <c r="N75" s="67">
        <v>0.02</v>
      </c>
      <c r="O75" s="61">
        <v>0.56999999999999995</v>
      </c>
      <c r="P75" s="60"/>
      <c r="Q75" s="214"/>
      <c r="R75" s="214"/>
      <c r="S75" s="19"/>
    </row>
    <row r="76" spans="1:19" x14ac:dyDescent="0.35">
      <c r="A76" s="64">
        <v>42705</v>
      </c>
      <c r="B76" s="63">
        <v>37</v>
      </c>
      <c r="C76" s="57">
        <v>139</v>
      </c>
      <c r="D76" s="57">
        <v>175</v>
      </c>
      <c r="E76" s="66">
        <v>6708</v>
      </c>
      <c r="F76" s="56">
        <v>2982</v>
      </c>
      <c r="G76" s="56">
        <v>9688</v>
      </c>
      <c r="H76" s="62" t="s">
        <v>50</v>
      </c>
      <c r="I76" s="53" t="s">
        <v>50</v>
      </c>
      <c r="J76" s="51" t="s">
        <v>50</v>
      </c>
      <c r="K76" s="56">
        <v>6749</v>
      </c>
      <c r="L76" s="56">
        <v>3120</v>
      </c>
      <c r="M76" s="56">
        <v>9871</v>
      </c>
      <c r="N76" s="67">
        <v>0.02</v>
      </c>
      <c r="O76" s="61">
        <v>0.68</v>
      </c>
      <c r="P76" s="60"/>
      <c r="Q76" s="214"/>
      <c r="R76" s="214"/>
      <c r="S76" s="19"/>
    </row>
    <row r="77" spans="1:19" x14ac:dyDescent="0.35">
      <c r="A77" s="64">
        <v>42675</v>
      </c>
      <c r="B77" s="63">
        <v>46</v>
      </c>
      <c r="C77" s="57">
        <v>174</v>
      </c>
      <c r="D77" s="57">
        <v>226</v>
      </c>
      <c r="E77" s="66">
        <v>6861</v>
      </c>
      <c r="F77" s="56">
        <v>5107</v>
      </c>
      <c r="G77" s="56">
        <v>11963</v>
      </c>
      <c r="H77" s="62" t="s">
        <v>50</v>
      </c>
      <c r="I77" s="53" t="s">
        <v>50</v>
      </c>
      <c r="J77" s="51" t="s">
        <v>50</v>
      </c>
      <c r="K77" s="56">
        <v>6906</v>
      </c>
      <c r="L77" s="56">
        <v>5283</v>
      </c>
      <c r="M77" s="56">
        <v>12187</v>
      </c>
      <c r="N77" s="67">
        <v>0.02</v>
      </c>
      <c r="O77" s="61">
        <v>0.56999999999999995</v>
      </c>
      <c r="P77" s="60"/>
      <c r="Q77" s="214"/>
      <c r="R77" s="214"/>
      <c r="S77" s="19"/>
    </row>
    <row r="78" spans="1:19" x14ac:dyDescent="0.35">
      <c r="A78" s="64">
        <v>42644</v>
      </c>
      <c r="B78" s="63">
        <v>52</v>
      </c>
      <c r="C78" s="57">
        <v>143</v>
      </c>
      <c r="D78" s="57">
        <v>201</v>
      </c>
      <c r="E78" s="66">
        <v>6078</v>
      </c>
      <c r="F78" s="56">
        <v>3933</v>
      </c>
      <c r="G78" s="56">
        <v>10010</v>
      </c>
      <c r="H78" s="62" t="s">
        <v>50</v>
      </c>
      <c r="I78" s="53" t="s">
        <v>50</v>
      </c>
      <c r="J78" s="51" t="s">
        <v>50</v>
      </c>
      <c r="K78" s="56">
        <v>6126</v>
      </c>
      <c r="L78" s="56">
        <v>4076</v>
      </c>
      <c r="M78" s="56">
        <v>10206</v>
      </c>
      <c r="N78" s="67">
        <v>0.02</v>
      </c>
      <c r="O78" s="61">
        <v>0.6</v>
      </c>
      <c r="P78" s="60"/>
      <c r="Q78" s="214"/>
      <c r="R78" s="214"/>
      <c r="S78" s="19"/>
    </row>
    <row r="79" spans="1:19" x14ac:dyDescent="0.35">
      <c r="A79" s="64">
        <v>42614</v>
      </c>
      <c r="B79" s="63">
        <v>27</v>
      </c>
      <c r="C79" s="57">
        <v>161</v>
      </c>
      <c r="D79" s="57">
        <v>190</v>
      </c>
      <c r="E79" s="66">
        <v>4024</v>
      </c>
      <c r="F79" s="56">
        <v>4241</v>
      </c>
      <c r="G79" s="56">
        <v>8263</v>
      </c>
      <c r="H79" s="62" t="s">
        <v>50</v>
      </c>
      <c r="I79" s="53" t="s">
        <v>50</v>
      </c>
      <c r="J79" s="51" t="s">
        <v>50</v>
      </c>
      <c r="K79" s="56">
        <v>4045</v>
      </c>
      <c r="L79" s="56">
        <v>4404</v>
      </c>
      <c r="M79" s="56">
        <v>8451</v>
      </c>
      <c r="N79" s="67">
        <v>0.02</v>
      </c>
      <c r="O79" s="61">
        <v>0.48</v>
      </c>
      <c r="P79" s="60"/>
      <c r="Q79" s="214"/>
      <c r="R79" s="214"/>
      <c r="S79" s="19"/>
    </row>
    <row r="80" spans="1:19" x14ac:dyDescent="0.35">
      <c r="A80" s="64">
        <v>42583</v>
      </c>
      <c r="B80" s="63">
        <v>29</v>
      </c>
      <c r="C80" s="57">
        <v>170</v>
      </c>
      <c r="D80" s="57">
        <v>195</v>
      </c>
      <c r="E80" s="66">
        <v>3513</v>
      </c>
      <c r="F80" s="56">
        <v>4836</v>
      </c>
      <c r="G80" s="56">
        <v>8351</v>
      </c>
      <c r="H80" s="62" t="s">
        <v>50</v>
      </c>
      <c r="I80" s="53" t="s">
        <v>50</v>
      </c>
      <c r="J80" s="51" t="s">
        <v>50</v>
      </c>
      <c r="K80" s="56">
        <v>3540</v>
      </c>
      <c r="L80" s="56">
        <v>5003</v>
      </c>
      <c r="M80" s="56">
        <v>8548</v>
      </c>
      <c r="N80" s="67">
        <v>0.02</v>
      </c>
      <c r="O80" s="61">
        <v>0.41</v>
      </c>
      <c r="P80" s="60"/>
      <c r="Q80" s="214"/>
      <c r="R80" s="214"/>
      <c r="S80" s="19"/>
    </row>
    <row r="81" spans="1:19" x14ac:dyDescent="0.35">
      <c r="A81" s="64">
        <v>42552</v>
      </c>
      <c r="B81" s="63">
        <v>33</v>
      </c>
      <c r="C81" s="57">
        <v>131</v>
      </c>
      <c r="D81" s="57">
        <v>168</v>
      </c>
      <c r="E81" s="66">
        <v>3599</v>
      </c>
      <c r="F81" s="56">
        <v>4017</v>
      </c>
      <c r="G81" s="56">
        <v>7619</v>
      </c>
      <c r="H81" s="62" t="s">
        <v>50</v>
      </c>
      <c r="I81" s="53" t="s">
        <v>50</v>
      </c>
      <c r="J81" s="51" t="s">
        <v>50</v>
      </c>
      <c r="K81" s="56">
        <v>3626</v>
      </c>
      <c r="L81" s="56">
        <v>4151</v>
      </c>
      <c r="M81" s="56">
        <v>7782</v>
      </c>
      <c r="N81" s="67">
        <v>0.02</v>
      </c>
      <c r="O81" s="61">
        <v>0.47</v>
      </c>
      <c r="P81" s="60"/>
      <c r="Q81" s="214"/>
      <c r="R81" s="214"/>
      <c r="S81" s="19"/>
    </row>
    <row r="82" spans="1:19" x14ac:dyDescent="0.35">
      <c r="A82" s="64">
        <v>42522</v>
      </c>
      <c r="B82" s="63">
        <v>33</v>
      </c>
      <c r="C82" s="57">
        <v>164</v>
      </c>
      <c r="D82" s="57">
        <v>197</v>
      </c>
      <c r="E82" s="66">
        <v>3228</v>
      </c>
      <c r="F82" s="56">
        <v>4671</v>
      </c>
      <c r="G82" s="56">
        <v>7894</v>
      </c>
      <c r="H82" s="62" t="s">
        <v>50</v>
      </c>
      <c r="I82" s="53" t="s">
        <v>50</v>
      </c>
      <c r="J82" s="51" t="s">
        <v>50</v>
      </c>
      <c r="K82" s="56">
        <v>3255</v>
      </c>
      <c r="L82" s="56">
        <v>4832</v>
      </c>
      <c r="M82" s="56">
        <v>8088</v>
      </c>
      <c r="N82" s="67">
        <v>0.02</v>
      </c>
      <c r="O82" s="61">
        <v>0.4</v>
      </c>
      <c r="P82" s="60"/>
      <c r="Q82" s="214"/>
      <c r="R82" s="214"/>
      <c r="S82" s="19"/>
    </row>
    <row r="83" spans="1:19" x14ac:dyDescent="0.35">
      <c r="A83" s="64">
        <v>42491</v>
      </c>
      <c r="B83" s="63">
        <v>32</v>
      </c>
      <c r="C83" s="57">
        <v>157</v>
      </c>
      <c r="D83" s="57">
        <v>191</v>
      </c>
      <c r="E83" s="66">
        <v>3205</v>
      </c>
      <c r="F83" s="56">
        <v>3806</v>
      </c>
      <c r="G83" s="56">
        <v>7018</v>
      </c>
      <c r="H83" s="62" t="s">
        <v>50</v>
      </c>
      <c r="I83" s="53" t="s">
        <v>50</v>
      </c>
      <c r="J83" s="51" t="s">
        <v>50</v>
      </c>
      <c r="K83" s="56">
        <v>3241</v>
      </c>
      <c r="L83" s="56">
        <v>3967</v>
      </c>
      <c r="M83" s="56">
        <v>7205</v>
      </c>
      <c r="N83" s="67">
        <v>0.03</v>
      </c>
      <c r="O83" s="61">
        <v>0.45</v>
      </c>
      <c r="P83" s="60"/>
      <c r="Q83" s="214"/>
      <c r="R83" s="214"/>
      <c r="S83" s="19"/>
    </row>
    <row r="84" spans="1:19" x14ac:dyDescent="0.35">
      <c r="A84" s="64">
        <v>42461</v>
      </c>
      <c r="B84" s="63">
        <v>46</v>
      </c>
      <c r="C84" s="57">
        <v>173</v>
      </c>
      <c r="D84" s="57">
        <v>223</v>
      </c>
      <c r="E84" s="66">
        <v>3361</v>
      </c>
      <c r="F84" s="56">
        <v>4063</v>
      </c>
      <c r="G84" s="56">
        <v>7421</v>
      </c>
      <c r="H84" s="62" t="s">
        <v>50</v>
      </c>
      <c r="I84" s="53" t="s">
        <v>50</v>
      </c>
      <c r="J84" s="51" t="s">
        <v>50</v>
      </c>
      <c r="K84" s="56">
        <v>3405</v>
      </c>
      <c r="L84" s="56">
        <v>4236</v>
      </c>
      <c r="M84" s="56">
        <v>7641</v>
      </c>
      <c r="N84" s="67">
        <v>0.03</v>
      </c>
      <c r="O84" s="61">
        <v>0.45</v>
      </c>
      <c r="P84" s="60"/>
      <c r="Q84" s="214"/>
      <c r="R84" s="214"/>
      <c r="S84" s="19"/>
    </row>
    <row r="85" spans="1:19" x14ac:dyDescent="0.35">
      <c r="A85" s="64">
        <v>42430</v>
      </c>
      <c r="B85" s="63">
        <v>39</v>
      </c>
      <c r="C85" s="57">
        <v>153</v>
      </c>
      <c r="D85" s="57">
        <v>187</v>
      </c>
      <c r="E85" s="66">
        <v>3243</v>
      </c>
      <c r="F85" s="56">
        <v>4419</v>
      </c>
      <c r="G85" s="56">
        <v>7659</v>
      </c>
      <c r="H85" s="62" t="s">
        <v>50</v>
      </c>
      <c r="I85" s="53" t="s">
        <v>50</v>
      </c>
      <c r="J85" s="51" t="s">
        <v>50</v>
      </c>
      <c r="K85" s="56">
        <v>3279</v>
      </c>
      <c r="L85" s="56">
        <v>4567</v>
      </c>
      <c r="M85" s="56">
        <v>7846</v>
      </c>
      <c r="N85" s="67">
        <v>0.02</v>
      </c>
      <c r="O85" s="61">
        <v>0.42</v>
      </c>
      <c r="P85" s="60"/>
      <c r="Q85" s="214"/>
      <c r="R85" s="214"/>
      <c r="S85" s="19"/>
    </row>
    <row r="86" spans="1:19" x14ac:dyDescent="0.35">
      <c r="A86" s="64">
        <v>42401</v>
      </c>
      <c r="B86" s="63">
        <v>40</v>
      </c>
      <c r="C86" s="57">
        <v>156</v>
      </c>
      <c r="D86" s="57">
        <v>196</v>
      </c>
      <c r="E86" s="66">
        <v>3110</v>
      </c>
      <c r="F86" s="56">
        <v>4741</v>
      </c>
      <c r="G86" s="56">
        <v>7846</v>
      </c>
      <c r="H86" s="62" t="s">
        <v>50</v>
      </c>
      <c r="I86" s="53" t="s">
        <v>50</v>
      </c>
      <c r="J86" s="51" t="s">
        <v>50</v>
      </c>
      <c r="K86" s="56">
        <v>3143</v>
      </c>
      <c r="L86" s="56">
        <v>4899</v>
      </c>
      <c r="M86" s="56">
        <v>8046</v>
      </c>
      <c r="N86" s="67">
        <v>0.02</v>
      </c>
      <c r="O86" s="61">
        <v>0.39</v>
      </c>
      <c r="P86" s="60"/>
      <c r="Q86" s="214"/>
      <c r="R86" s="214"/>
      <c r="S86" s="19"/>
    </row>
    <row r="87" spans="1:19" x14ac:dyDescent="0.35">
      <c r="A87" s="64">
        <v>42370</v>
      </c>
      <c r="B87" s="63">
        <v>41</v>
      </c>
      <c r="C87" s="57">
        <v>139</v>
      </c>
      <c r="D87" s="57">
        <v>176</v>
      </c>
      <c r="E87" s="66">
        <v>2575</v>
      </c>
      <c r="F87" s="56">
        <v>4310</v>
      </c>
      <c r="G87" s="56">
        <v>6893</v>
      </c>
      <c r="H87" s="62" t="s">
        <v>50</v>
      </c>
      <c r="I87" s="53" t="s">
        <v>50</v>
      </c>
      <c r="J87" s="51" t="s">
        <v>50</v>
      </c>
      <c r="K87" s="56">
        <v>2617</v>
      </c>
      <c r="L87" s="56">
        <v>4449</v>
      </c>
      <c r="M87" s="56">
        <v>7068</v>
      </c>
      <c r="N87" s="190">
        <v>0.02</v>
      </c>
      <c r="O87" s="61">
        <v>0.37</v>
      </c>
      <c r="P87" s="60"/>
      <c r="Q87" s="214"/>
      <c r="R87" s="214"/>
      <c r="S87" s="19"/>
    </row>
    <row r="88" spans="1:19" x14ac:dyDescent="0.35">
      <c r="A88" s="64">
        <v>42339</v>
      </c>
      <c r="B88" s="63">
        <v>45</v>
      </c>
      <c r="C88" s="57">
        <v>138</v>
      </c>
      <c r="D88" s="57">
        <v>179</v>
      </c>
      <c r="E88" s="66">
        <v>3329</v>
      </c>
      <c r="F88" s="56">
        <v>2897</v>
      </c>
      <c r="G88" s="56">
        <v>6230</v>
      </c>
      <c r="H88" s="62" t="s">
        <v>50</v>
      </c>
      <c r="I88" s="53" t="s">
        <v>50</v>
      </c>
      <c r="J88" s="51" t="s">
        <v>50</v>
      </c>
      <c r="K88" s="56">
        <v>3378</v>
      </c>
      <c r="L88" s="56">
        <v>3034</v>
      </c>
      <c r="M88" s="56">
        <v>6409</v>
      </c>
      <c r="N88" s="67">
        <v>0.03</v>
      </c>
      <c r="O88" s="61">
        <v>0.53</v>
      </c>
      <c r="P88" s="60"/>
      <c r="Q88" s="214"/>
      <c r="R88" s="214"/>
      <c r="S88" s="19"/>
    </row>
    <row r="89" spans="1:19" x14ac:dyDescent="0.35">
      <c r="A89" s="64">
        <v>42309</v>
      </c>
      <c r="B89" s="63">
        <v>50</v>
      </c>
      <c r="C89" s="57">
        <v>125</v>
      </c>
      <c r="D89" s="57">
        <v>176</v>
      </c>
      <c r="E89" s="66">
        <v>4242</v>
      </c>
      <c r="F89" s="56">
        <v>4056</v>
      </c>
      <c r="G89" s="56">
        <v>8297</v>
      </c>
      <c r="H89" s="62" t="s">
        <v>50</v>
      </c>
      <c r="I89" s="53" t="s">
        <v>50</v>
      </c>
      <c r="J89" s="51" t="s">
        <v>50</v>
      </c>
      <c r="K89" s="56">
        <v>4290</v>
      </c>
      <c r="L89" s="56">
        <v>4182</v>
      </c>
      <c r="M89" s="56">
        <v>8469</v>
      </c>
      <c r="N89" s="67">
        <v>0.02</v>
      </c>
      <c r="O89" s="61">
        <v>0.51</v>
      </c>
      <c r="P89" s="60"/>
      <c r="Q89" s="214"/>
      <c r="R89" s="214"/>
      <c r="S89" s="19"/>
    </row>
    <row r="90" spans="1:19" x14ac:dyDescent="0.35">
      <c r="A90" s="64">
        <v>42278</v>
      </c>
      <c r="B90" s="63">
        <v>50</v>
      </c>
      <c r="C90" s="57">
        <v>161</v>
      </c>
      <c r="D90" s="57">
        <v>213</v>
      </c>
      <c r="E90" s="66">
        <v>3626</v>
      </c>
      <c r="F90" s="56">
        <v>4432</v>
      </c>
      <c r="G90" s="56">
        <v>8056</v>
      </c>
      <c r="H90" s="62" t="s">
        <v>50</v>
      </c>
      <c r="I90" s="53" t="s">
        <v>50</v>
      </c>
      <c r="J90" s="51" t="s">
        <v>50</v>
      </c>
      <c r="K90" s="56">
        <v>3673</v>
      </c>
      <c r="L90" s="56">
        <v>4593</v>
      </c>
      <c r="M90" s="56">
        <v>8273</v>
      </c>
      <c r="N90" s="67">
        <v>0.03</v>
      </c>
      <c r="O90" s="61">
        <v>0.44</v>
      </c>
      <c r="P90" s="60"/>
      <c r="Q90" s="214"/>
      <c r="R90" s="214"/>
      <c r="S90" s="19"/>
    </row>
    <row r="91" spans="1:19" x14ac:dyDescent="0.35">
      <c r="A91" s="64">
        <v>42248</v>
      </c>
      <c r="B91" s="63">
        <v>39</v>
      </c>
      <c r="C91" s="57">
        <v>153</v>
      </c>
      <c r="D91" s="57">
        <v>192</v>
      </c>
      <c r="E91" s="66">
        <v>2191</v>
      </c>
      <c r="F91" s="56">
        <v>4471</v>
      </c>
      <c r="G91" s="56">
        <v>6660</v>
      </c>
      <c r="H91" s="62" t="s">
        <v>50</v>
      </c>
      <c r="I91" s="53" t="s">
        <v>50</v>
      </c>
      <c r="J91" s="51" t="s">
        <v>50</v>
      </c>
      <c r="K91" s="56">
        <v>2233</v>
      </c>
      <c r="L91" s="56">
        <v>4625</v>
      </c>
      <c r="M91" s="56">
        <v>6854</v>
      </c>
      <c r="N91" s="67">
        <v>0.03</v>
      </c>
      <c r="O91" s="61">
        <v>0.33</v>
      </c>
      <c r="P91" s="60"/>
      <c r="Q91" s="214"/>
      <c r="R91" s="214"/>
      <c r="S91" s="19"/>
    </row>
    <row r="92" spans="1:19" x14ac:dyDescent="0.35">
      <c r="A92" s="64">
        <v>42217</v>
      </c>
      <c r="B92" s="63">
        <v>35</v>
      </c>
      <c r="C92" s="57">
        <v>137</v>
      </c>
      <c r="D92" s="57">
        <v>171</v>
      </c>
      <c r="E92" s="66">
        <v>1742</v>
      </c>
      <c r="F92" s="56">
        <v>4203</v>
      </c>
      <c r="G92" s="56">
        <v>5941</v>
      </c>
      <c r="H92" s="62" t="s">
        <v>50</v>
      </c>
      <c r="I92" s="53" t="s">
        <v>50</v>
      </c>
      <c r="J92" s="51" t="s">
        <v>50</v>
      </c>
      <c r="K92" s="56">
        <v>1779</v>
      </c>
      <c r="L92" s="56">
        <v>4340</v>
      </c>
      <c r="M92" s="56">
        <v>6112</v>
      </c>
      <c r="N92" s="67">
        <v>0.03</v>
      </c>
      <c r="O92" s="61">
        <v>0.28999999999999998</v>
      </c>
      <c r="Q92" s="214"/>
      <c r="R92" s="214"/>
      <c r="S92" s="19"/>
    </row>
    <row r="93" spans="1:19" x14ac:dyDescent="0.35">
      <c r="A93" s="64">
        <v>42186</v>
      </c>
      <c r="B93" s="63">
        <v>45</v>
      </c>
      <c r="C93" s="57">
        <v>154</v>
      </c>
      <c r="D93" s="57">
        <v>201</v>
      </c>
      <c r="E93" s="66">
        <v>2035</v>
      </c>
      <c r="F93" s="56">
        <v>4291</v>
      </c>
      <c r="G93" s="56">
        <v>6332</v>
      </c>
      <c r="H93" s="62" t="s">
        <v>50</v>
      </c>
      <c r="I93" s="53" t="s">
        <v>50</v>
      </c>
      <c r="J93" s="51" t="s">
        <v>50</v>
      </c>
      <c r="K93" s="56">
        <v>2083</v>
      </c>
      <c r="L93" s="56">
        <v>4447</v>
      </c>
      <c r="M93" s="56">
        <v>6527</v>
      </c>
      <c r="N93" s="67">
        <v>0.03</v>
      </c>
      <c r="O93" s="61">
        <v>0.32</v>
      </c>
      <c r="Q93" s="214"/>
      <c r="R93" s="214"/>
      <c r="S93" s="19"/>
    </row>
    <row r="94" spans="1:19" x14ac:dyDescent="0.35">
      <c r="A94" s="64">
        <v>42156</v>
      </c>
      <c r="B94" s="63">
        <v>38</v>
      </c>
      <c r="C94" s="57">
        <v>156</v>
      </c>
      <c r="D94" s="57">
        <v>198</v>
      </c>
      <c r="E94" s="66">
        <v>2072</v>
      </c>
      <c r="F94" s="56">
        <v>4338</v>
      </c>
      <c r="G94" s="56">
        <v>6410</v>
      </c>
      <c r="H94" s="62" t="s">
        <v>50</v>
      </c>
      <c r="I94" s="53" t="s">
        <v>50</v>
      </c>
      <c r="J94" s="51" t="s">
        <v>50</v>
      </c>
      <c r="K94" s="56">
        <v>2115</v>
      </c>
      <c r="L94" s="56">
        <v>4489</v>
      </c>
      <c r="M94" s="56">
        <v>6602</v>
      </c>
      <c r="N94" s="67">
        <v>0.03</v>
      </c>
      <c r="O94" s="61">
        <v>0.32</v>
      </c>
      <c r="Q94" s="214"/>
      <c r="R94" s="214"/>
      <c r="S94" s="19"/>
    </row>
    <row r="95" spans="1:19" x14ac:dyDescent="0.35">
      <c r="A95" s="64">
        <v>42125</v>
      </c>
      <c r="B95" s="63">
        <v>38</v>
      </c>
      <c r="C95" s="57">
        <v>154</v>
      </c>
      <c r="D95" s="57">
        <v>189</v>
      </c>
      <c r="E95" s="66">
        <v>1687</v>
      </c>
      <c r="F95" s="56">
        <v>4085</v>
      </c>
      <c r="G95" s="56">
        <v>5777</v>
      </c>
      <c r="H95" s="62" t="s">
        <v>50</v>
      </c>
      <c r="I95" s="53" t="s">
        <v>50</v>
      </c>
      <c r="J95" s="51" t="s">
        <v>50</v>
      </c>
      <c r="K95" s="56">
        <v>1725</v>
      </c>
      <c r="L95" s="56">
        <v>4241</v>
      </c>
      <c r="M95" s="56">
        <v>5967</v>
      </c>
      <c r="N95" s="67">
        <v>0.03</v>
      </c>
      <c r="O95" s="61">
        <v>0.28999999999999998</v>
      </c>
      <c r="Q95" s="214"/>
      <c r="R95" s="214"/>
      <c r="S95" s="19"/>
    </row>
    <row r="96" spans="1:19" x14ac:dyDescent="0.35">
      <c r="A96" s="64">
        <v>42095</v>
      </c>
      <c r="B96" s="63">
        <v>34</v>
      </c>
      <c r="C96" s="57">
        <v>152</v>
      </c>
      <c r="D96" s="57">
        <v>184</v>
      </c>
      <c r="E96" s="66">
        <v>1806</v>
      </c>
      <c r="F96" s="56">
        <v>4263</v>
      </c>
      <c r="G96" s="56">
        <v>6066</v>
      </c>
      <c r="H96" s="62" t="s">
        <v>50</v>
      </c>
      <c r="I96" s="53" t="s">
        <v>50</v>
      </c>
      <c r="J96" s="51" t="s">
        <v>50</v>
      </c>
      <c r="K96" s="56">
        <v>1842</v>
      </c>
      <c r="L96" s="56">
        <v>4414</v>
      </c>
      <c r="M96" s="56">
        <v>6252</v>
      </c>
      <c r="N96" s="67">
        <v>0.03</v>
      </c>
      <c r="O96" s="198">
        <v>0.28999999999999998</v>
      </c>
      <c r="Q96" s="214"/>
      <c r="R96" s="214"/>
      <c r="S96" s="19"/>
    </row>
    <row r="97" spans="1:19" x14ac:dyDescent="0.35">
      <c r="A97" s="64">
        <v>42064</v>
      </c>
      <c r="B97" s="63">
        <v>34</v>
      </c>
      <c r="C97" s="57">
        <v>144</v>
      </c>
      <c r="D97" s="57">
        <v>177</v>
      </c>
      <c r="E97" s="66">
        <v>1657</v>
      </c>
      <c r="F97" s="56">
        <v>4550</v>
      </c>
      <c r="G97" s="56">
        <v>6206</v>
      </c>
      <c r="H97" s="62" t="s">
        <v>50</v>
      </c>
      <c r="I97" s="53" t="s">
        <v>50</v>
      </c>
      <c r="J97" s="51" t="s">
        <v>50</v>
      </c>
      <c r="K97" s="56">
        <v>1696</v>
      </c>
      <c r="L97" s="56">
        <v>4694</v>
      </c>
      <c r="M97" s="56">
        <v>6391</v>
      </c>
      <c r="N97" s="67">
        <v>0.03</v>
      </c>
      <c r="O97" s="61">
        <v>0.27</v>
      </c>
      <c r="Q97" s="214"/>
      <c r="R97" s="214"/>
      <c r="S97" s="19"/>
    </row>
    <row r="98" spans="1:19" x14ac:dyDescent="0.35">
      <c r="A98" s="64">
        <v>42036</v>
      </c>
      <c r="B98" s="63">
        <v>18</v>
      </c>
      <c r="C98" s="57">
        <v>129</v>
      </c>
      <c r="D98" s="57">
        <v>147</v>
      </c>
      <c r="E98" s="66">
        <v>1138</v>
      </c>
      <c r="F98" s="56">
        <v>4204</v>
      </c>
      <c r="G98" s="56">
        <v>5335</v>
      </c>
      <c r="H98" s="62" t="s">
        <v>50</v>
      </c>
      <c r="I98" s="53" t="s">
        <v>50</v>
      </c>
      <c r="J98" s="51" t="s">
        <v>50</v>
      </c>
      <c r="K98" s="56">
        <v>1153</v>
      </c>
      <c r="L98" s="56">
        <v>4330</v>
      </c>
      <c r="M98" s="56">
        <v>5483</v>
      </c>
      <c r="N98" s="67">
        <v>0.03</v>
      </c>
      <c r="O98" s="61">
        <v>0.21</v>
      </c>
      <c r="Q98" s="214"/>
      <c r="R98" s="214"/>
      <c r="S98" s="19"/>
    </row>
    <row r="99" spans="1:19" x14ac:dyDescent="0.35">
      <c r="A99" s="64">
        <v>42005</v>
      </c>
      <c r="B99" s="63">
        <v>6</v>
      </c>
      <c r="C99" s="57">
        <v>151</v>
      </c>
      <c r="D99" s="57">
        <v>159</v>
      </c>
      <c r="E99" s="63">
        <v>758</v>
      </c>
      <c r="F99" s="56">
        <v>4224</v>
      </c>
      <c r="G99" s="56">
        <v>4975</v>
      </c>
      <c r="H99" s="62" t="s">
        <v>50</v>
      </c>
      <c r="I99" s="53" t="s">
        <v>50</v>
      </c>
      <c r="J99" s="51" t="s">
        <v>50</v>
      </c>
      <c r="K99" s="57">
        <v>759</v>
      </c>
      <c r="L99" s="56">
        <v>4374</v>
      </c>
      <c r="M99" s="56">
        <v>5136</v>
      </c>
      <c r="N99" s="67">
        <v>0.03</v>
      </c>
      <c r="O99" s="61">
        <v>0.15</v>
      </c>
      <c r="Q99" s="214"/>
      <c r="R99" s="214"/>
      <c r="S99" s="19"/>
    </row>
    <row r="100" spans="1:19" x14ac:dyDescent="0.35">
      <c r="A100" s="64">
        <v>41974</v>
      </c>
      <c r="B100" s="63">
        <v>9</v>
      </c>
      <c r="C100" s="57">
        <v>124</v>
      </c>
      <c r="D100" s="57">
        <v>134</v>
      </c>
      <c r="E100" s="63">
        <v>618</v>
      </c>
      <c r="F100" s="56">
        <v>2574</v>
      </c>
      <c r="G100" s="56">
        <v>3195</v>
      </c>
      <c r="H100" s="62" t="s">
        <v>50</v>
      </c>
      <c r="I100" s="53" t="s">
        <v>50</v>
      </c>
      <c r="J100" s="51" t="s">
        <v>50</v>
      </c>
      <c r="K100" s="57">
        <v>625</v>
      </c>
      <c r="L100" s="56">
        <v>2696</v>
      </c>
      <c r="M100" s="56">
        <v>3328</v>
      </c>
      <c r="N100" s="67">
        <v>0.04</v>
      </c>
      <c r="O100" s="61">
        <v>0.19</v>
      </c>
      <c r="Q100" s="214"/>
      <c r="R100" s="214"/>
      <c r="S100" s="19"/>
    </row>
    <row r="101" spans="1:19" x14ac:dyDescent="0.35">
      <c r="A101" s="64">
        <v>41944</v>
      </c>
      <c r="B101" s="63">
        <v>10</v>
      </c>
      <c r="C101" s="57">
        <v>122</v>
      </c>
      <c r="D101" s="57">
        <v>131</v>
      </c>
      <c r="E101" s="63">
        <v>624</v>
      </c>
      <c r="F101" s="56">
        <v>3436</v>
      </c>
      <c r="G101" s="56">
        <v>4057</v>
      </c>
      <c r="H101" s="62" t="s">
        <v>50</v>
      </c>
      <c r="I101" s="53" t="s">
        <v>50</v>
      </c>
      <c r="J101" s="51" t="s">
        <v>50</v>
      </c>
      <c r="K101" s="57">
        <v>634</v>
      </c>
      <c r="L101" s="56">
        <v>3558</v>
      </c>
      <c r="M101" s="56">
        <v>4194</v>
      </c>
      <c r="N101" s="67">
        <v>0.03</v>
      </c>
      <c r="O101" s="61">
        <v>0.15</v>
      </c>
      <c r="Q101" s="214"/>
      <c r="R101" s="214"/>
      <c r="S101" s="19"/>
    </row>
    <row r="102" spans="1:19" x14ac:dyDescent="0.35">
      <c r="A102" s="64">
        <v>41913</v>
      </c>
      <c r="B102" s="63">
        <v>7</v>
      </c>
      <c r="C102" s="57">
        <v>177</v>
      </c>
      <c r="D102" s="57">
        <v>190</v>
      </c>
      <c r="E102" s="63">
        <v>717</v>
      </c>
      <c r="F102" s="56">
        <v>3703</v>
      </c>
      <c r="G102" s="56">
        <v>4416</v>
      </c>
      <c r="H102" s="62" t="s">
        <v>50</v>
      </c>
      <c r="I102" s="53" t="s">
        <v>50</v>
      </c>
      <c r="J102" s="51" t="s">
        <v>50</v>
      </c>
      <c r="K102" s="57">
        <v>729</v>
      </c>
      <c r="L102" s="56">
        <v>3882</v>
      </c>
      <c r="M102" s="56">
        <v>4605</v>
      </c>
      <c r="N102" s="67">
        <v>0.04</v>
      </c>
      <c r="O102" s="61">
        <v>0.16</v>
      </c>
      <c r="Q102" s="214"/>
      <c r="R102" s="214"/>
      <c r="S102" s="19"/>
    </row>
    <row r="103" spans="1:19" x14ac:dyDescent="0.35">
      <c r="A103" s="64">
        <v>41883</v>
      </c>
      <c r="B103" s="63">
        <v>10</v>
      </c>
      <c r="C103" s="57">
        <v>153</v>
      </c>
      <c r="D103" s="57">
        <v>160</v>
      </c>
      <c r="E103" s="63">
        <v>704</v>
      </c>
      <c r="F103" s="56">
        <v>3619</v>
      </c>
      <c r="G103" s="56">
        <v>4323</v>
      </c>
      <c r="H103" s="62" t="s">
        <v>50</v>
      </c>
      <c r="I103" s="53" t="s">
        <v>50</v>
      </c>
      <c r="J103" s="51" t="s">
        <v>50</v>
      </c>
      <c r="K103" s="57">
        <v>717</v>
      </c>
      <c r="L103" s="56">
        <v>3770</v>
      </c>
      <c r="M103" s="56">
        <v>4486</v>
      </c>
      <c r="N103" s="67">
        <v>0.04</v>
      </c>
      <c r="O103" s="61">
        <v>0.16</v>
      </c>
      <c r="Q103" s="214"/>
      <c r="R103" s="214"/>
      <c r="S103" s="19"/>
    </row>
    <row r="104" spans="1:19" s="19" customFormat="1" x14ac:dyDescent="0.35">
      <c r="A104" s="64">
        <v>41852</v>
      </c>
      <c r="B104" s="62" t="s">
        <v>50</v>
      </c>
      <c r="C104" s="57">
        <v>137</v>
      </c>
      <c r="D104" s="57">
        <v>142</v>
      </c>
      <c r="E104" s="63">
        <v>460</v>
      </c>
      <c r="F104" s="56">
        <v>3516</v>
      </c>
      <c r="G104" s="56">
        <v>3971</v>
      </c>
      <c r="H104" s="62" t="s">
        <v>50</v>
      </c>
      <c r="I104" s="53" t="s">
        <v>50</v>
      </c>
      <c r="J104" s="51" t="s">
        <v>50</v>
      </c>
      <c r="K104" s="57">
        <v>465</v>
      </c>
      <c r="L104" s="56">
        <v>3650</v>
      </c>
      <c r="M104" s="56">
        <v>4112</v>
      </c>
      <c r="N104" s="190">
        <v>0.03</v>
      </c>
      <c r="O104" s="61">
        <v>0.11</v>
      </c>
      <c r="Q104" s="214"/>
      <c r="R104" s="214"/>
    </row>
    <row r="105" spans="1:19" x14ac:dyDescent="0.35">
      <c r="A105" s="64">
        <v>41821</v>
      </c>
      <c r="B105" s="63">
        <v>10</v>
      </c>
      <c r="C105" s="57">
        <v>136</v>
      </c>
      <c r="D105" s="57">
        <v>147</v>
      </c>
      <c r="E105" s="63">
        <v>668</v>
      </c>
      <c r="F105" s="56">
        <v>3511</v>
      </c>
      <c r="G105" s="56">
        <v>4180</v>
      </c>
      <c r="H105" s="62" t="s">
        <v>50</v>
      </c>
      <c r="I105" s="53" t="s">
        <v>50</v>
      </c>
      <c r="J105" s="51" t="s">
        <v>50</v>
      </c>
      <c r="K105" s="57">
        <v>685</v>
      </c>
      <c r="L105" s="56">
        <v>3644</v>
      </c>
      <c r="M105" s="56">
        <v>4328</v>
      </c>
      <c r="N105" s="67">
        <v>0.03</v>
      </c>
      <c r="O105" s="61">
        <v>0.16</v>
      </c>
      <c r="Q105" s="214"/>
      <c r="R105" s="214"/>
      <c r="S105" s="19"/>
    </row>
    <row r="106" spans="1:19" x14ac:dyDescent="0.35">
      <c r="A106" s="64">
        <v>41791</v>
      </c>
      <c r="B106" s="63">
        <v>7</v>
      </c>
      <c r="C106" s="57">
        <v>152</v>
      </c>
      <c r="D106" s="57">
        <v>164</v>
      </c>
      <c r="E106" s="63">
        <v>674</v>
      </c>
      <c r="F106" s="56">
        <v>3483</v>
      </c>
      <c r="G106" s="56">
        <v>4161</v>
      </c>
      <c r="H106" s="62" t="s">
        <v>50</v>
      </c>
      <c r="I106" s="53" t="s">
        <v>50</v>
      </c>
      <c r="J106" s="51" t="s">
        <v>50</v>
      </c>
      <c r="K106" s="57">
        <v>682</v>
      </c>
      <c r="L106" s="56">
        <v>3641</v>
      </c>
      <c r="M106" s="56">
        <v>4322</v>
      </c>
      <c r="N106" s="67">
        <v>0.04</v>
      </c>
      <c r="O106" s="61">
        <v>0.16</v>
      </c>
      <c r="Q106" s="214"/>
      <c r="R106" s="214"/>
      <c r="S106" s="19"/>
    </row>
    <row r="107" spans="1:19" x14ac:dyDescent="0.35">
      <c r="A107" s="64">
        <v>41760</v>
      </c>
      <c r="B107" s="63">
        <v>9</v>
      </c>
      <c r="C107" s="57">
        <v>126</v>
      </c>
      <c r="D107" s="57">
        <v>138</v>
      </c>
      <c r="E107" s="63">
        <v>677</v>
      </c>
      <c r="F107" s="56">
        <v>3619</v>
      </c>
      <c r="G107" s="56">
        <v>4299</v>
      </c>
      <c r="H107" s="62" t="s">
        <v>50</v>
      </c>
      <c r="I107" s="53" t="s">
        <v>50</v>
      </c>
      <c r="J107" s="51" t="s">
        <v>50</v>
      </c>
      <c r="K107" s="57">
        <v>686</v>
      </c>
      <c r="L107" s="66">
        <v>3746</v>
      </c>
      <c r="M107" s="56">
        <v>4436</v>
      </c>
      <c r="N107" s="67">
        <v>0.03</v>
      </c>
      <c r="O107" s="198">
        <v>0.15</v>
      </c>
      <c r="Q107" s="214"/>
      <c r="R107" s="214"/>
      <c r="S107" s="19"/>
    </row>
    <row r="108" spans="1:19" s="72" customFormat="1" x14ac:dyDescent="0.35">
      <c r="A108" s="76">
        <v>41730</v>
      </c>
      <c r="B108" s="63">
        <v>9</v>
      </c>
      <c r="C108" s="57">
        <v>127</v>
      </c>
      <c r="D108" s="57">
        <v>139</v>
      </c>
      <c r="E108" s="128">
        <v>602</v>
      </c>
      <c r="F108" s="56">
        <v>3628</v>
      </c>
      <c r="G108" s="66">
        <v>4229</v>
      </c>
      <c r="H108" s="62" t="s">
        <v>50</v>
      </c>
      <c r="I108" s="53" t="s">
        <v>50</v>
      </c>
      <c r="J108" s="53" t="s">
        <v>50</v>
      </c>
      <c r="K108" s="57">
        <v>614</v>
      </c>
      <c r="L108" s="56">
        <v>3759</v>
      </c>
      <c r="M108" s="56">
        <v>4366</v>
      </c>
      <c r="N108" s="67">
        <v>0.03</v>
      </c>
      <c r="O108" s="61">
        <v>0.14000000000000001</v>
      </c>
      <c r="Q108" s="214"/>
      <c r="R108" s="214"/>
      <c r="S108" s="19"/>
    </row>
    <row r="109" spans="1:19" s="72" customFormat="1" x14ac:dyDescent="0.35">
      <c r="A109" s="76">
        <v>41699</v>
      </c>
      <c r="B109" s="63">
        <v>5</v>
      </c>
      <c r="C109" s="57">
        <v>133</v>
      </c>
      <c r="D109" s="57">
        <v>138</v>
      </c>
      <c r="E109" s="128">
        <v>699</v>
      </c>
      <c r="F109" s="56">
        <v>3872</v>
      </c>
      <c r="G109" s="66">
        <v>4567</v>
      </c>
      <c r="H109" s="62" t="s">
        <v>50</v>
      </c>
      <c r="I109" s="53" t="s">
        <v>50</v>
      </c>
      <c r="J109" s="51" t="s">
        <v>50</v>
      </c>
      <c r="K109" s="57">
        <v>701</v>
      </c>
      <c r="L109" s="56">
        <v>4007</v>
      </c>
      <c r="M109" s="56">
        <v>4705</v>
      </c>
      <c r="N109" s="67">
        <v>0.03</v>
      </c>
      <c r="O109" s="61">
        <v>0.15</v>
      </c>
      <c r="Q109" s="214"/>
      <c r="R109" s="214"/>
      <c r="S109" s="19"/>
    </row>
    <row r="110" spans="1:19" s="72" customFormat="1" x14ac:dyDescent="0.35">
      <c r="A110" s="76">
        <v>41671</v>
      </c>
      <c r="B110" s="62" t="s">
        <v>50</v>
      </c>
      <c r="C110" s="57">
        <v>144</v>
      </c>
      <c r="D110" s="57">
        <v>147</v>
      </c>
      <c r="E110" s="128">
        <v>578</v>
      </c>
      <c r="F110" s="56">
        <v>3894</v>
      </c>
      <c r="G110" s="66">
        <v>4470</v>
      </c>
      <c r="H110" s="62" t="s">
        <v>50</v>
      </c>
      <c r="I110" s="53" t="s">
        <v>50</v>
      </c>
      <c r="J110" s="51" t="s">
        <v>50</v>
      </c>
      <c r="K110" s="57">
        <v>578</v>
      </c>
      <c r="L110" s="56">
        <v>4037</v>
      </c>
      <c r="M110" s="56">
        <v>4617</v>
      </c>
      <c r="N110" s="67">
        <v>0.03</v>
      </c>
      <c r="O110" s="61">
        <v>0.13</v>
      </c>
      <c r="Q110" s="214"/>
      <c r="R110" s="214"/>
      <c r="S110" s="19"/>
    </row>
    <row r="111" spans="1:19" s="72" customFormat="1" x14ac:dyDescent="0.35">
      <c r="A111" s="76">
        <v>41640</v>
      </c>
      <c r="B111" s="63">
        <v>7</v>
      </c>
      <c r="C111" s="57">
        <v>147</v>
      </c>
      <c r="D111" s="57">
        <v>155</v>
      </c>
      <c r="E111" s="128">
        <v>286</v>
      </c>
      <c r="F111" s="56">
        <v>3777</v>
      </c>
      <c r="G111" s="66">
        <v>4065</v>
      </c>
      <c r="H111" s="62" t="s">
        <v>50</v>
      </c>
      <c r="I111" s="53" t="s">
        <v>50</v>
      </c>
      <c r="J111" s="51" t="s">
        <v>50</v>
      </c>
      <c r="K111" s="57">
        <v>288</v>
      </c>
      <c r="L111" s="56">
        <v>3928</v>
      </c>
      <c r="M111" s="56">
        <v>4219</v>
      </c>
      <c r="N111" s="67">
        <v>0.04</v>
      </c>
      <c r="O111" s="61">
        <v>7.0000000000000007E-2</v>
      </c>
      <c r="Q111" s="214"/>
      <c r="R111" s="214"/>
      <c r="S111" s="19"/>
    </row>
    <row r="112" spans="1:19" s="72" customFormat="1" x14ac:dyDescent="0.35">
      <c r="A112" s="76">
        <v>41609</v>
      </c>
      <c r="B112" s="62" t="s">
        <v>50</v>
      </c>
      <c r="C112" s="57">
        <v>116</v>
      </c>
      <c r="D112" s="57">
        <v>116</v>
      </c>
      <c r="E112" s="128">
        <v>6</v>
      </c>
      <c r="F112" s="56">
        <v>2147</v>
      </c>
      <c r="G112" s="66">
        <v>2153</v>
      </c>
      <c r="H112" s="62" t="s">
        <v>50</v>
      </c>
      <c r="I112" s="53" t="s">
        <v>50</v>
      </c>
      <c r="J112" s="51" t="s">
        <v>50</v>
      </c>
      <c r="K112" s="57">
        <v>6</v>
      </c>
      <c r="L112" s="56">
        <v>2262</v>
      </c>
      <c r="M112" s="56">
        <v>2272</v>
      </c>
      <c r="N112" s="67">
        <v>0.05</v>
      </c>
      <c r="O112" s="61">
        <v>0</v>
      </c>
      <c r="Q112" s="214"/>
      <c r="R112" s="214"/>
      <c r="S112" s="19"/>
    </row>
    <row r="113" spans="1:19" s="72" customFormat="1" x14ac:dyDescent="0.35">
      <c r="A113" s="76">
        <v>41579</v>
      </c>
      <c r="B113" s="62" t="s">
        <v>50</v>
      </c>
      <c r="C113" s="57">
        <v>140</v>
      </c>
      <c r="D113" s="57">
        <v>140</v>
      </c>
      <c r="E113" s="128">
        <v>11</v>
      </c>
      <c r="F113" s="56">
        <v>3385</v>
      </c>
      <c r="G113" s="66">
        <v>3394</v>
      </c>
      <c r="H113" s="62" t="s">
        <v>50</v>
      </c>
      <c r="I113" s="53" t="s">
        <v>50</v>
      </c>
      <c r="J113" s="51" t="s">
        <v>50</v>
      </c>
      <c r="K113" s="57">
        <v>11</v>
      </c>
      <c r="L113" s="56">
        <v>3530</v>
      </c>
      <c r="M113" s="56">
        <v>3535</v>
      </c>
      <c r="N113" s="67">
        <v>0.04</v>
      </c>
      <c r="O113" s="61">
        <v>0</v>
      </c>
      <c r="Q113" s="214"/>
      <c r="R113" s="214"/>
      <c r="S113" s="19"/>
    </row>
    <row r="114" spans="1:19" s="72" customFormat="1" x14ac:dyDescent="0.35">
      <c r="A114" s="76">
        <v>41548</v>
      </c>
      <c r="B114" s="53" t="s">
        <v>50</v>
      </c>
      <c r="C114" s="57">
        <v>128</v>
      </c>
      <c r="D114" s="57">
        <v>128</v>
      </c>
      <c r="E114" s="57">
        <v>12</v>
      </c>
      <c r="F114" s="56">
        <v>3585</v>
      </c>
      <c r="G114" s="56">
        <v>3588</v>
      </c>
      <c r="H114" s="62" t="s">
        <v>50</v>
      </c>
      <c r="I114" s="53" t="s">
        <v>50</v>
      </c>
      <c r="J114" s="51" t="s">
        <v>50</v>
      </c>
      <c r="K114" s="57">
        <v>12</v>
      </c>
      <c r="L114" s="56">
        <v>3711</v>
      </c>
      <c r="M114" s="56">
        <v>3718</v>
      </c>
      <c r="N114" s="67">
        <v>0.03</v>
      </c>
      <c r="O114" s="61">
        <v>0</v>
      </c>
      <c r="Q114" s="214"/>
      <c r="R114" s="214"/>
      <c r="S114" s="19"/>
    </row>
    <row r="115" spans="1:19" s="72" customFormat="1" x14ac:dyDescent="0.35">
      <c r="A115" s="76">
        <v>41518</v>
      </c>
      <c r="B115" s="53" t="s">
        <v>50</v>
      </c>
      <c r="C115" s="57">
        <v>131</v>
      </c>
      <c r="D115" s="57">
        <v>131</v>
      </c>
      <c r="E115" s="57">
        <v>13</v>
      </c>
      <c r="F115" s="56">
        <v>3408</v>
      </c>
      <c r="G115" s="66">
        <v>3417</v>
      </c>
      <c r="H115" s="62" t="s">
        <v>50</v>
      </c>
      <c r="I115" s="53" t="s">
        <v>50</v>
      </c>
      <c r="J115" s="51" t="s">
        <v>50</v>
      </c>
      <c r="K115" s="57">
        <v>13</v>
      </c>
      <c r="L115" s="56">
        <v>3531</v>
      </c>
      <c r="M115" s="56">
        <v>3542</v>
      </c>
      <c r="N115" s="67">
        <v>0.04</v>
      </c>
      <c r="O115" s="61">
        <v>0</v>
      </c>
      <c r="Q115" s="214"/>
      <c r="R115" s="214"/>
      <c r="S115" s="19"/>
    </row>
    <row r="116" spans="1:19" s="72" customFormat="1" x14ac:dyDescent="0.35">
      <c r="A116" s="76">
        <v>41487</v>
      </c>
      <c r="B116" s="53" t="s">
        <v>50</v>
      </c>
      <c r="C116" s="57">
        <v>137</v>
      </c>
      <c r="D116" s="57">
        <v>137</v>
      </c>
      <c r="E116" s="57">
        <v>6</v>
      </c>
      <c r="F116" s="56">
        <v>3302</v>
      </c>
      <c r="G116" s="66">
        <v>3307</v>
      </c>
      <c r="H116" s="62" t="s">
        <v>50</v>
      </c>
      <c r="I116" s="53" t="s">
        <v>50</v>
      </c>
      <c r="J116" s="51" t="s">
        <v>50</v>
      </c>
      <c r="K116" s="57">
        <v>6</v>
      </c>
      <c r="L116" s="56">
        <v>3441</v>
      </c>
      <c r="M116" s="56">
        <v>3444</v>
      </c>
      <c r="N116" s="197">
        <v>0.04</v>
      </c>
      <c r="O116" s="61">
        <v>0</v>
      </c>
      <c r="Q116" s="214"/>
      <c r="R116" s="214"/>
      <c r="S116" s="19"/>
    </row>
    <row r="117" spans="1:19" s="72" customFormat="1" x14ac:dyDescent="0.35">
      <c r="A117" s="76">
        <v>41456</v>
      </c>
      <c r="B117" s="53" t="s">
        <v>50</v>
      </c>
      <c r="C117" s="57">
        <v>117</v>
      </c>
      <c r="D117" s="57">
        <v>117</v>
      </c>
      <c r="E117" s="57">
        <v>6</v>
      </c>
      <c r="F117" s="56">
        <v>3230</v>
      </c>
      <c r="G117" s="66">
        <v>3228</v>
      </c>
      <c r="H117" s="62" t="s">
        <v>50</v>
      </c>
      <c r="I117" s="53" t="s">
        <v>50</v>
      </c>
      <c r="J117" s="51" t="s">
        <v>50</v>
      </c>
      <c r="K117" s="57">
        <v>6</v>
      </c>
      <c r="L117" s="56">
        <v>3343</v>
      </c>
      <c r="M117" s="56">
        <v>3349</v>
      </c>
      <c r="N117" s="210">
        <v>0.03</v>
      </c>
      <c r="O117" s="61">
        <v>0</v>
      </c>
      <c r="Q117" s="214"/>
      <c r="R117" s="214"/>
      <c r="S117" s="19"/>
    </row>
    <row r="118" spans="1:19" s="72" customFormat="1" x14ac:dyDescent="0.35">
      <c r="A118" s="76">
        <v>41426</v>
      </c>
      <c r="B118" s="62" t="s">
        <v>50</v>
      </c>
      <c r="C118" s="57">
        <v>63</v>
      </c>
      <c r="D118" s="57">
        <v>63</v>
      </c>
      <c r="E118" s="53" t="s">
        <v>50</v>
      </c>
      <c r="F118" s="56">
        <v>2007</v>
      </c>
      <c r="G118" s="56">
        <v>2007</v>
      </c>
      <c r="H118" s="62" t="s">
        <v>50</v>
      </c>
      <c r="I118" s="53" t="s">
        <v>50</v>
      </c>
      <c r="J118" s="51" t="s">
        <v>50</v>
      </c>
      <c r="K118" s="53" t="s">
        <v>50</v>
      </c>
      <c r="L118" s="56">
        <v>2073</v>
      </c>
      <c r="M118" s="56">
        <v>2073</v>
      </c>
      <c r="N118" s="197">
        <v>0.03</v>
      </c>
      <c r="O118" s="59" t="s">
        <v>50</v>
      </c>
      <c r="Q118" s="214"/>
      <c r="R118" s="214"/>
      <c r="S118" s="19"/>
    </row>
    <row r="119" spans="1:19" s="72" customFormat="1" x14ac:dyDescent="0.35">
      <c r="A119" s="76">
        <v>41395</v>
      </c>
      <c r="B119" s="53" t="s">
        <v>50</v>
      </c>
      <c r="C119" s="62" t="s">
        <v>50</v>
      </c>
      <c r="D119" s="53" t="s">
        <v>50</v>
      </c>
      <c r="E119" s="53" t="s">
        <v>50</v>
      </c>
      <c r="F119" s="53" t="s">
        <v>50</v>
      </c>
      <c r="G119" s="62" t="s">
        <v>50</v>
      </c>
      <c r="H119" s="62" t="s">
        <v>50</v>
      </c>
      <c r="I119" s="53" t="s">
        <v>50</v>
      </c>
      <c r="J119" s="51" t="s">
        <v>50</v>
      </c>
      <c r="K119" s="53" t="s">
        <v>50</v>
      </c>
      <c r="L119" s="53" t="s">
        <v>50</v>
      </c>
      <c r="M119" s="53" t="s">
        <v>50</v>
      </c>
      <c r="N119" s="62" t="s">
        <v>50</v>
      </c>
      <c r="O119" s="59" t="s">
        <v>50</v>
      </c>
      <c r="Q119" s="214"/>
      <c r="R119" s="214"/>
      <c r="S119" s="19"/>
    </row>
    <row r="120" spans="1:19" ht="15" thickBot="1" x14ac:dyDescent="0.4">
      <c r="A120" s="178">
        <v>41365</v>
      </c>
      <c r="B120" s="53" t="s">
        <v>50</v>
      </c>
      <c r="C120" s="53" t="s">
        <v>50</v>
      </c>
      <c r="D120" s="53" t="s">
        <v>50</v>
      </c>
      <c r="E120" s="53" t="s">
        <v>50</v>
      </c>
      <c r="F120" s="53" t="s">
        <v>50</v>
      </c>
      <c r="G120" s="53" t="s">
        <v>50</v>
      </c>
      <c r="H120" s="62" t="s">
        <v>50</v>
      </c>
      <c r="I120" s="53" t="s">
        <v>50</v>
      </c>
      <c r="J120" s="51" t="s">
        <v>50</v>
      </c>
      <c r="K120" s="179" t="s">
        <v>50</v>
      </c>
      <c r="L120" s="179" t="s">
        <v>50</v>
      </c>
      <c r="M120" s="179" t="s">
        <v>50</v>
      </c>
      <c r="N120" s="180" t="s">
        <v>50</v>
      </c>
      <c r="O120" s="181" t="s">
        <v>50</v>
      </c>
      <c r="P120" s="60"/>
      <c r="Q120" s="214"/>
      <c r="R120" s="214"/>
      <c r="S120" s="19"/>
    </row>
    <row r="121" spans="1:19" s="205" customFormat="1" ht="27" customHeight="1" x14ac:dyDescent="0.35">
      <c r="A121" s="219" t="s">
        <v>130</v>
      </c>
      <c r="B121" s="219" t="s">
        <v>142</v>
      </c>
      <c r="N121" s="211"/>
      <c r="O121" s="211"/>
    </row>
    <row r="122" spans="1:19" s="205" customFormat="1" x14ac:dyDescent="0.35">
      <c r="A122" s="200" t="s">
        <v>131</v>
      </c>
      <c r="B122" s="200" t="s">
        <v>132</v>
      </c>
      <c r="N122" s="211"/>
      <c r="O122" s="211"/>
    </row>
    <row r="123" spans="1:19" s="205" customFormat="1" x14ac:dyDescent="0.35">
      <c r="A123" s="201" t="s">
        <v>139</v>
      </c>
      <c r="B123" s="206" t="s">
        <v>38</v>
      </c>
      <c r="N123" s="211"/>
      <c r="O123" s="211"/>
    </row>
    <row r="124" spans="1:19" s="205" customFormat="1" x14ac:dyDescent="0.35">
      <c r="A124" s="201" t="s">
        <v>140</v>
      </c>
      <c r="B124" s="207" t="s">
        <v>169</v>
      </c>
      <c r="N124" s="211"/>
      <c r="O124" s="211"/>
    </row>
    <row r="125" spans="1:19" s="205" customFormat="1" x14ac:dyDescent="0.35">
      <c r="A125" s="201" t="s">
        <v>141</v>
      </c>
      <c r="B125" s="207" t="s">
        <v>177</v>
      </c>
      <c r="N125" s="211"/>
      <c r="O125" s="211"/>
    </row>
    <row r="126" spans="1:19" s="205" customFormat="1" x14ac:dyDescent="0.35">
      <c r="N126" s="211"/>
      <c r="O126" s="211"/>
    </row>
    <row r="127" spans="1:19" s="205" customFormat="1" x14ac:dyDescent="0.35">
      <c r="N127" s="211"/>
      <c r="O127" s="211"/>
    </row>
    <row r="128" spans="1:19" s="205" customFormat="1" x14ac:dyDescent="0.35">
      <c r="N128" s="211"/>
      <c r="O128" s="211"/>
    </row>
    <row r="129" spans="14:15" s="205" customFormat="1" x14ac:dyDescent="0.35">
      <c r="N129" s="211"/>
      <c r="O129" s="211"/>
    </row>
  </sheetData>
  <mergeCells count="4">
    <mergeCell ref="K3:M3"/>
    <mergeCell ref="H3:J3"/>
    <mergeCell ref="E3:G3"/>
    <mergeCell ref="B3:D3"/>
  </mergeCells>
  <conditionalFormatting sqref="N7:N120">
    <cfRule type="dataBar" priority="2">
      <dataBar>
        <cfvo type="min"/>
        <cfvo type="max"/>
        <color rgb="FFB4A9D4"/>
      </dataBar>
      <extLst>
        <ext xmlns:x14="http://schemas.microsoft.com/office/spreadsheetml/2009/9/main" uri="{B025F937-C7B1-47D3-B67F-A62EFF666E3E}">
          <x14:id>{81B01B94-8F8D-484A-9511-72CEDEC8C908}</x14:id>
        </ext>
      </extLst>
    </cfRule>
    <cfRule type="dataBar" priority="4">
      <dataBar>
        <cfvo type="min"/>
        <cfvo type="max"/>
        <color rgb="FF638EC6"/>
      </dataBar>
      <extLst>
        <ext xmlns:x14="http://schemas.microsoft.com/office/spreadsheetml/2009/9/main" uri="{B025F937-C7B1-47D3-B67F-A62EFF666E3E}">
          <x14:id>{3DC1A7AD-73C3-47DF-BDD5-7876A252C976}</x14:id>
        </ext>
      </extLst>
    </cfRule>
  </conditionalFormatting>
  <conditionalFormatting sqref="O8:O120">
    <cfRule type="dataBar" priority="1">
      <dataBar>
        <cfvo type="min"/>
        <cfvo type="max"/>
        <color rgb="FFB4A9D4"/>
      </dataBar>
      <extLst>
        <ext xmlns:x14="http://schemas.microsoft.com/office/spreadsheetml/2009/9/main" uri="{B025F937-C7B1-47D3-B67F-A62EFF666E3E}">
          <x14:id>{A59F9292-A754-465C-83B1-E2C15DBA0E53}</x14:id>
        </ext>
      </extLst>
    </cfRule>
    <cfRule type="dataBar" priority="3">
      <dataBar>
        <cfvo type="min"/>
        <cfvo type="max"/>
        <color rgb="FF638EC6"/>
      </dataBar>
      <extLst>
        <ext xmlns:x14="http://schemas.microsoft.com/office/spreadsheetml/2009/9/main" uri="{B025F937-C7B1-47D3-B67F-A62EFF666E3E}">
          <x14:id>{2055CC9C-2B1B-49FE-98E4-6487262453BF}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1B01B94-8F8D-484A-9511-72CEDEC8C908}">
            <x14:dataBar minLength="0" maxLength="100" gradient="0">
              <x14:cfvo type="autoMin"/>
              <x14:cfvo type="autoMax"/>
              <x14:negativeFillColor rgb="FFFF0000"/>
              <x14:axisColor rgb="FF000000"/>
            </x14:dataBar>
          </x14:cfRule>
          <x14:cfRule type="dataBar" id="{3DC1A7AD-73C3-47DF-BDD5-7876A252C976}">
            <x14:dataBar minLength="0" maxLength="100" border="1" negativeBarBorderColorSameAsPositive="0">
              <x14:cfvo type="autoMin"/>
              <x14:cfvo type="autoMax"/>
              <x14:borderColor rgb="FF638EC6"/>
              <x14:negativeFillColor rgb="FFFF0000"/>
              <x14:negativeBorderColor rgb="FFFF0000"/>
              <x14:axisColor rgb="FF000000"/>
            </x14:dataBar>
          </x14:cfRule>
          <xm:sqref>N7:N120</xm:sqref>
        </x14:conditionalFormatting>
        <x14:conditionalFormatting xmlns:xm="http://schemas.microsoft.com/office/excel/2006/main">
          <x14:cfRule type="dataBar" id="{A59F9292-A754-465C-83B1-E2C15DBA0E53}">
            <x14:dataBar minLength="0" maxLength="100" gradient="0">
              <x14:cfvo type="autoMin"/>
              <x14:cfvo type="autoMax"/>
              <x14:negativeFillColor rgb="FFFF0000"/>
              <x14:axisColor rgb="FF000000"/>
            </x14:dataBar>
          </x14:cfRule>
          <x14:cfRule type="dataBar" id="{2055CC9C-2B1B-49FE-98E4-6487262453BF}">
            <x14:dataBar minLength="0" maxLength="100" border="1" negativeBarBorderColorSameAsPositive="0">
              <x14:cfvo type="autoMin"/>
              <x14:cfvo type="autoMax"/>
              <x14:borderColor rgb="FF638EC6"/>
              <x14:negativeFillColor rgb="FFFF0000"/>
              <x14:negativeBorderColor rgb="FFFF0000"/>
              <x14:axisColor rgb="FF000000"/>
            </x14:dataBar>
          </x14:cfRule>
          <xm:sqref>O8:O120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vt:lpstr>
      <vt:lpstr>Notes</vt:lpstr>
      <vt:lpstr>Summary panel</vt:lpstr>
      <vt:lpstr>Table 1 End of Life Rules</vt:lpstr>
      <vt:lpstr>Table 2 Disabilities</vt:lpstr>
      <vt:lpstr>Table 3 Age and Gender</vt:lpstr>
      <vt:lpstr>Table 4 Age and Mobility Award</vt:lpstr>
      <vt:lpstr>Tables 5a and 5b Daily Living</vt:lpstr>
      <vt:lpstr>Table 6 Registrations by Month</vt:lpstr>
      <vt:lpstr>TableS2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2022-12-12T11:19:05Z</dcterms:modified>
</cp:coreProperties>
</file>