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S:\SCP\Official stats publications\2023.08\Final documents\"/>
    </mc:Choice>
  </mc:AlternateContent>
  <xr:revisionPtr revIDLastSave="0" documentId="13_ncr:1_{40DE6D1A-FC1E-4651-9A3D-1DAB6F8D4FBC}" xr6:coauthVersionLast="47" xr6:coauthVersionMax="47" xr10:uidLastSave="{00000000-0000-0000-0000-000000000000}"/>
  <bookViews>
    <workbookView xWindow="28680" yWindow="-120" windowWidth="16440" windowHeight="29040" xr2:uid="{8105B1F4-2549-4485-8A23-1401015BD5EB}"/>
  </bookViews>
  <sheets>
    <sheet name="Contents" sheetId="1" r:id="rId1"/>
    <sheet name="Child caseload by LA and age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<sst xmlns="http://schemas.openxmlformats.org/spreadsheetml/2006/main" count="69" uniqueCount="69">
  <si>
    <t>Table of Contents</t>
  </si>
  <si>
    <t>Banded rows are used in this table. To remove these, highlight the table, go to the Design tab and uncheck the banded rows box.</t>
  </si>
  <si>
    <t>Notes are located below this table and begin in cell A40.</t>
  </si>
  <si>
    <t>See the data quality section of the publication for further information about how postcodes are matched to local authorities and country.</t>
  </si>
  <si>
    <t>Figures are rounded for disclosure control.</t>
  </si>
  <si>
    <t>[note 1] A new methodology has been introduced in order to produce a more accurate estimate for June 2023 and onwards. This methodology uses a new data extract which makes it possible to identify all children under clients' care who are in receipt of, or have been approved for a payment in the period even if they have not been paid yet.</t>
  </si>
  <si>
    <t>[note 2] The local authority area is based on clients' postcode information, rather than their children.</t>
  </si>
  <si>
    <t>[note 3] Some clients' postcode information cannot be matched to a Scottish local authority because their postcode is not on the lookup file used to match postcode to local authority. These may be applications or change-of-circumstances forms from people living in properties that are too new to be on the lookup file. Nevertheless, clients have been assigned to Scotland based on postcode area.</t>
  </si>
  <si>
    <t>[note 4] Clients have been assigned as being non-Scottish if their postcode cannot be matched to a Scottish local authority using a postcode lookup file, and where the application or change-of-circumstances form is also from a non-Scottish postcode area.</t>
  </si>
  <si>
    <t>See the Methodology and definitions section of publication background notes for more information on the new methodology.</t>
  </si>
  <si>
    <t>Table Number</t>
  </si>
  <si>
    <t>Total</t>
  </si>
  <si>
    <t>Aberdeen City</t>
  </si>
  <si>
    <t>Aberdeenshire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</si>
  <si>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</si>
  <si>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</si>
  <si>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</si>
  <si>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</si>
  <si>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</si>
  <si>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</si>
  <si>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</si>
  <si>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</si>
  <si>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</si>
  <si>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</si>
  <si>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</si>
  <si>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</si>
  <si>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</si>
  <si>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</si>
  <si>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</si>
  <si>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</si>
  <si>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</si>
  <si>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</si>
  <si>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</si>
  <si>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</si>
  <si>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</si>
  <si>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</si>
  <si>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</si>
  <si>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</si>
  <si>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</si>
  <si>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</si>
  <si>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</si>
  <si>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</si>
  <si>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</si>
  <si>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</si>
  <si>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Number of children</t>
  </si>
  <si>
    <t>Scottish Child Payment to 30 June 2023 - Secondary Analysis</t>
  </si>
  <si>
    <t>Unknown - Scottish address; Non-Scottish postcode; No address</t>
  </si>
  <si>
    <r>
      <t xml:space="preserve">Of which child aged:
</t>
    </r>
    <r>
      <rPr>
        <sz val="12"/>
        <rFont val="Calibri"/>
        <family val="2"/>
      </rPr>
      <t>0 year old</t>
    </r>
  </si>
  <si>
    <r>
      <t xml:space="preserve">Of which child aged:
</t>
    </r>
    <r>
      <rPr>
        <sz val="12"/>
        <rFont val="Calibri"/>
        <family val="2"/>
      </rPr>
      <t>1 year old</t>
    </r>
  </si>
  <si>
    <r>
      <t xml:space="preserve">Of which child aged:
</t>
    </r>
    <r>
      <rPr>
        <sz val="12"/>
        <rFont val="Calibri"/>
        <family val="2"/>
      </rPr>
      <t>2 years old</t>
    </r>
  </si>
  <si>
    <r>
      <t xml:space="preserve">Of which child aged:
</t>
    </r>
    <r>
      <rPr>
        <sz val="12"/>
        <rFont val="Calibri"/>
        <family val="2"/>
      </rPr>
      <t>3 years old</t>
    </r>
  </si>
  <si>
    <r>
      <t xml:space="preserve">Of which child aged:
</t>
    </r>
    <r>
      <rPr>
        <sz val="12"/>
        <rFont val="Calibri"/>
        <family val="2"/>
      </rPr>
      <t>4 years old</t>
    </r>
  </si>
  <si>
    <r>
      <t xml:space="preserve">Of which child aged:
</t>
    </r>
    <r>
      <rPr>
        <sz val="12"/>
        <rFont val="Calibri"/>
        <family val="2"/>
      </rPr>
      <t>5 years old</t>
    </r>
  </si>
  <si>
    <r>
      <t xml:space="preserve">Of which child aged:
</t>
    </r>
    <r>
      <rPr>
        <sz val="12"/>
        <rFont val="Calibri"/>
        <family val="2"/>
      </rPr>
      <t>6 years old</t>
    </r>
  </si>
  <si>
    <r>
      <t xml:space="preserve">Of which child aged:
</t>
    </r>
    <r>
      <rPr>
        <sz val="12"/>
        <rFont val="Calibri"/>
        <family val="2"/>
      </rPr>
      <t>7 years old</t>
    </r>
  </si>
  <si>
    <r>
      <t xml:space="preserve">Of which child aged:
</t>
    </r>
    <r>
      <rPr>
        <sz val="12"/>
        <rFont val="Calibri"/>
        <family val="2"/>
      </rPr>
      <t>8 years old</t>
    </r>
  </si>
  <si>
    <r>
      <t xml:space="preserve">Of which child aged:
</t>
    </r>
    <r>
      <rPr>
        <sz val="12"/>
        <rFont val="Calibri"/>
        <family val="2"/>
      </rPr>
      <t>9 years old</t>
    </r>
  </si>
  <si>
    <r>
      <t xml:space="preserve">Of which child aged:
</t>
    </r>
    <r>
      <rPr>
        <sz val="12"/>
        <rFont val="Calibri"/>
        <family val="2"/>
      </rPr>
      <t>10 years old</t>
    </r>
  </si>
  <si>
    <r>
      <t xml:space="preserve">Of which child aged:
</t>
    </r>
    <r>
      <rPr>
        <sz val="12"/>
        <rFont val="Calibri"/>
        <family val="2"/>
      </rPr>
      <t>11 years old</t>
    </r>
  </si>
  <si>
    <r>
      <t xml:space="preserve">Of which child aged:
</t>
    </r>
    <r>
      <rPr>
        <sz val="12"/>
        <rFont val="Calibri"/>
        <family val="2"/>
      </rPr>
      <t>12 years old</t>
    </r>
  </si>
  <si>
    <r>
      <t xml:space="preserve">Of which child aged:
</t>
    </r>
    <r>
      <rPr>
        <sz val="12"/>
        <rFont val="Calibri"/>
        <family val="2"/>
      </rPr>
      <t>13 years old</t>
    </r>
  </si>
  <si>
    <r>
      <t xml:space="preserve">Of which child aged:
</t>
    </r>
    <r>
      <rPr>
        <sz val="12"/>
        <rFont val="Calibri"/>
        <family val="2"/>
      </rPr>
      <t>14 years old</t>
    </r>
  </si>
  <si>
    <r>
      <t xml:space="preserve">Of which child aged:
</t>
    </r>
    <r>
      <rPr>
        <sz val="12"/>
        <rFont val="Calibri"/>
        <family val="2"/>
      </rPr>
      <t>15 years old</t>
    </r>
  </si>
  <si>
    <r>
      <t xml:space="preserve">Local Authority area
</t>
    </r>
    <r>
      <rPr>
        <sz val="12"/>
        <rFont val="Calibri"/>
        <family val="2"/>
      </rPr>
      <t>[note 1][note 2][note 3][note 4][note 5]</t>
    </r>
  </si>
  <si>
    <t>Number of children actively benefitting on 30 June 2023 by local authority area and individual age (child caseload)</t>
  </si>
  <si>
    <t>Table Description</t>
  </si>
  <si>
    <t>[note 5] The age that is used in this table is based on the age the child would be on 30 June 2023.</t>
  </si>
  <si>
    <t>Supplementary Table 1: Number of children actively benefitting from Scottish Child Payment on 30 June 2023 by local authority area and individual age (as of 30 June 2023) (child caseload)</t>
  </si>
  <si>
    <t>This worksheet contains one table which summarises the number of individual children by local authority area and individual age (as of 30 June 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</si>
</sst>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rgb="FF000000"/>
      <name val="Calibri"/>
    </font>
    <font>
      <b/>
      <sz val="16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u/>
      <sz val="12"/>
      <color theme="10"/>
      <name val="Calibri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49" fontId="1" fillId="0" borderId="0" applyNumberFormat="0" applyFill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0" xfId="1" applyNumberFormat="1"/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5" fillId="0" borderId="2" xfId="2" applyFont="1" applyBorder="1"/>
  </cellXfs>
  <cellStyles count="3">
    <cellStyle name="Heading 1" xfId="1" builtinId="16" customBuiltin="1"/>
    <cellStyle name="Hyperlink" xfId="2" builtinId="8"/>
    <cellStyle name="Normal" xfId="0" builtinId="0"/>
  </cellStyles>
  <dxfs count="24">
    <dxf>
      <font>
        <color auto="1"/>
        <family val="2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content" displayName="tablecontent" ref="A3:B4" totalsRowShown="0" headerRowDxfId="23" dataDxfId="22">
  <tableColumns count="2">
    <tableColumn id="1" xr3:uid="{00000000-0010-0000-0000-000001000000}" name="Table Number" dataDxfId="21"/>
    <tableColumn id="2" xr3:uid="{00000000-0010-0000-0000-000002000000}" name="Table Description" dataDxfId="2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173DD0-2F17-4531-A0C5-A14E43E3CF7A}" name="table_la_age" displayName="table_la_age" ref="A5:R39" totalsRowShown="0" headerRowDxfId="19" dataDxfId="18">
  <tableColumns count="18">
    <tableColumn id="1" xr3:uid="{66C1D7CA-D366-401F-81C1-7AC97780F28B}" name="Local Authority area_x000a_[note 1][note 2][note 3][note 4][note 5]" dataDxfId="17"/>
    <tableColumn id="2" xr3:uid="{1A8422F0-90B2-4AD5-AA58-69C52F2CCC94}" name="Number of children" dataDxfId="16"/>
    <tableColumn id="4" xr3:uid="{FA0BF348-3358-4ACB-A6B3-1FC2B2B7122F}" name="Of which child aged:_x000a_0 year old" dataDxfId="15"/>
    <tableColumn id="5" xr3:uid="{777D9AAD-3F05-43AD-9668-923A36A0049A}" name="Of which child aged:_x000a_1 year old" dataDxfId="14"/>
    <tableColumn id="6" xr3:uid="{8D70CCA8-E760-4C2C-8636-F3ED2B5FB141}" name="Of which child aged:_x000a_2 years old" dataDxfId="13"/>
    <tableColumn id="7" xr3:uid="{DF9CEC73-71E0-4EEB-899D-E2D8C21B08A4}" name="Of which child aged:_x000a_3 years old" dataDxfId="12"/>
    <tableColumn id="8" xr3:uid="{966B3452-5B9F-417D-A729-0D9FFEC94675}" name="Of which child aged:_x000a_4 years old" dataDxfId="11"/>
    <tableColumn id="9" xr3:uid="{30B2A648-5C0E-455D-A021-CD7C6B0B55D3}" name="Of which child aged:_x000a_5 years old" dataDxfId="10"/>
    <tableColumn id="10" xr3:uid="{1DD0E1FC-74C7-4C99-BA97-0E64160E651E}" name="Of which child aged:_x000a_6 years old" dataDxfId="9"/>
    <tableColumn id="11" xr3:uid="{54DDAC96-5112-4298-AC3C-734F965B91E8}" name="Of which child aged:_x000a_7 years old" dataDxfId="8"/>
    <tableColumn id="12" xr3:uid="{610F2DC5-BBB8-4B3F-98FA-B657F2FC73A3}" name="Of which child aged:_x000a_8 years old" dataDxfId="7"/>
    <tableColumn id="13" xr3:uid="{E1FBFB40-5DDE-4002-A51F-121E6BE37DB3}" name="Of which child aged:_x000a_9 years old" dataDxfId="6"/>
    <tableColumn id="14" xr3:uid="{B45C9640-850E-41FE-8B75-0DFA2EAA116B}" name="Of which child aged:_x000a_10 years old" dataDxfId="5"/>
    <tableColumn id="15" xr3:uid="{7E0F398A-D361-44CE-AE7A-0DBCD08B0697}" name="Of which child aged:_x000a_11 years old" dataDxfId="4"/>
    <tableColumn id="16" xr3:uid="{EB4266B0-CF23-44D2-8A50-1235BDEB0E3E}" name="Of which child aged:_x000a_12 years old" dataDxfId="3"/>
    <tableColumn id="17" xr3:uid="{A63DBF38-CD4D-436E-B330-751046B5A1FE}" name="Of which child aged:_x000a_13 years old" dataDxfId="2"/>
    <tableColumn id="18" xr3:uid="{D3A3B7FF-BF14-499C-97C5-EFEA6481911A}" name="Of which child aged:_x000a_14 years old" dataDxfId="1"/>
    <tableColumn id="3" xr3:uid="{CFCE680E-F8C1-4EE6-A8B3-432EF7F11947}" name="Of which child aged:_x000a_15 years old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4"/>
  <sheetViews>
    <sheetView tabSelected="1" workbookViewId="0"/>
  </sheetViews>
  <sheetFormatPr defaultColWidth="11" defaultRowHeight="15.75" x14ac:dyDescent="0.25"/>
  <cols>
    <col min="1" max="1" width="20.75" customWidth="1"/>
    <col min="2" max="2" width="94.125" customWidth="1"/>
  </cols>
  <sheetData>
    <row r="1" spans="1:2" ht="21" x14ac:dyDescent="0.35">
      <c r="A1" s="5" t="s">
        <v>45</v>
      </c>
      <c r="B1" s="1"/>
    </row>
    <row r="2" spans="1:2" ht="18.75" x14ac:dyDescent="0.3">
      <c r="A2" s="2" t="s">
        <v>0</v>
      </c>
      <c r="B2" s="1"/>
    </row>
    <row r="3" spans="1:2" x14ac:dyDescent="0.25">
      <c r="A3" s="3" t="s">
        <v>10</v>
      </c>
      <c r="B3" s="3" t="s">
        <v>65</v>
      </c>
    </row>
    <row r="4" spans="1:2" x14ac:dyDescent="0.25">
      <c r="A4" s="10" t="str">
        <f>HYPERLINK("#'Child caseload by LA and age'!A1", "Supplementary Table 1")</f>
        <v>Supplementary Table 1</v>
      </c>
      <c r="B4" s="4" t="s">
        <v>64</v>
      </c>
    </row>
  </sheetData>
  <conditionalFormatting sqref="A1">
    <cfRule type="dataBar" priority="1">
      <dataBar>
        <cfvo type="num" val="0"/>
        <cfvo type="num" val="1"/>
        <color rgb="FFB4A9D4"/>
      </dataBar>
      <extLst>
        <ext xmlns:x14="http://schemas.microsoft.com/office/spreadsheetml/2009/9/main" uri="{B025F937-C7B1-47D3-B67F-A62EFF666E3E}">
          <x14:id>{CAFE127F-A277-41E4-814C-A089AAA45387}</x14:id>
        </ext>
      </extLst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FE127F-A277-41E4-814C-A089AAA4538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B4A9D4"/>
              <x14:axisColor rgb="FF000000"/>
            </x14:dataBar>
          </x14:cfRule>
          <xm:sqref>A1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FC548-6B55-4C45-9910-2693A5F0B91E}">
  <dimension ref="A1:R47"/>
  <sheetViews>
    <sheetView workbookViewId="0"/>
  </sheetViews>
  <sheetFormatPr defaultColWidth="11" defaultRowHeight="15.75" x14ac:dyDescent="0.25"/>
  <cols>
    <col min="1" max="1" width="53.125" customWidth="1"/>
    <col min="2" max="18" width="10.625" customWidth="1"/>
  </cols>
  <sheetData>
    <row r="1" spans="1:18" ht="21" x14ac:dyDescent="0.35">
      <c r="A1" s="5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80.099999999999994" customHeight="1" x14ac:dyDescent="0.25">
      <c r="A5" s="3" t="s">
        <v>63</v>
      </c>
      <c r="B5" s="3" t="s">
        <v>44</v>
      </c>
      <c r="C5" s="3" t="s">
        <v>47</v>
      </c>
      <c r="D5" s="3" t="s">
        <v>48</v>
      </c>
      <c r="E5" s="3" t="s">
        <v>49</v>
      </c>
      <c r="F5" s="3" t="s">
        <v>50</v>
      </c>
      <c r="G5" s="3" t="s">
        <v>51</v>
      </c>
      <c r="H5" s="3" t="s">
        <v>52</v>
      </c>
      <c r="I5" s="3" t="s">
        <v>53</v>
      </c>
      <c r="J5" s="3" t="s">
        <v>54</v>
      </c>
      <c r="K5" s="3" t="s">
        <v>55</v>
      </c>
      <c r="L5" s="3" t="s">
        <v>56</v>
      </c>
      <c r="M5" s="3" t="s">
        <v>57</v>
      </c>
      <c r="N5" s="3" t="s">
        <v>58</v>
      </c>
      <c r="O5" s="3" t="s">
        <v>59</v>
      </c>
      <c r="P5" s="3" t="s">
        <v>60</v>
      </c>
      <c r="Q5" s="3" t="s">
        <v>61</v>
      </c>
      <c r="R5" s="3" t="s">
        <v>62</v>
      </c>
    </row>
    <row r="6" spans="1:18" x14ac:dyDescent="0.25">
      <c r="A6" s="6" t="s">
        <v>11</v>
      </c>
      <c r="B6" s="7">
        <v>316190</v>
      </c>
      <c r="C6" s="7">
        <v>12045</v>
      </c>
      <c r="D6" s="7">
        <v>16690</v>
      </c>
      <c r="E6" s="7">
        <v>17630</v>
      </c>
      <c r="F6" s="7">
        <v>19550</v>
      </c>
      <c r="G6" s="7">
        <v>20725</v>
      </c>
      <c r="H6" s="7">
        <v>21525</v>
      </c>
      <c r="I6" s="7">
        <v>22030</v>
      </c>
      <c r="J6" s="7">
        <v>20860</v>
      </c>
      <c r="K6" s="7">
        <v>20830</v>
      </c>
      <c r="L6" s="7">
        <v>20630</v>
      </c>
      <c r="M6" s="7">
        <v>21420</v>
      </c>
      <c r="N6" s="7">
        <v>21370</v>
      </c>
      <c r="O6" s="7">
        <v>20860</v>
      </c>
      <c r="P6" s="7">
        <v>20345</v>
      </c>
      <c r="Q6" s="7">
        <v>20385</v>
      </c>
      <c r="R6" s="7">
        <v>19295</v>
      </c>
    </row>
    <row r="7" spans="1:18" x14ac:dyDescent="0.25">
      <c r="A7" s="1" t="s">
        <v>12</v>
      </c>
      <c r="B7" s="8">
        <v>10165</v>
      </c>
      <c r="C7" s="8">
        <v>375</v>
      </c>
      <c r="D7" s="8">
        <v>540</v>
      </c>
      <c r="E7" s="8">
        <v>595</v>
      </c>
      <c r="F7" s="8">
        <v>650</v>
      </c>
      <c r="G7" s="8">
        <v>745</v>
      </c>
      <c r="H7" s="8">
        <v>680</v>
      </c>
      <c r="I7" s="8">
        <v>725</v>
      </c>
      <c r="J7" s="8">
        <v>700</v>
      </c>
      <c r="K7" s="8">
        <v>680</v>
      </c>
      <c r="L7" s="8">
        <v>650</v>
      </c>
      <c r="M7" s="8">
        <v>675</v>
      </c>
      <c r="N7" s="8">
        <v>685</v>
      </c>
      <c r="O7" s="8">
        <v>640</v>
      </c>
      <c r="P7" s="8">
        <v>640</v>
      </c>
      <c r="Q7" s="8">
        <v>585</v>
      </c>
      <c r="R7" s="8">
        <v>595</v>
      </c>
    </row>
    <row r="8" spans="1:18" x14ac:dyDescent="0.25">
      <c r="A8" s="1" t="s">
        <v>13</v>
      </c>
      <c r="B8" s="8">
        <v>9450</v>
      </c>
      <c r="C8" s="8">
        <v>330</v>
      </c>
      <c r="D8" s="8">
        <v>485</v>
      </c>
      <c r="E8" s="8">
        <v>510</v>
      </c>
      <c r="F8" s="8">
        <v>575</v>
      </c>
      <c r="G8" s="8">
        <v>640</v>
      </c>
      <c r="H8" s="8">
        <v>700</v>
      </c>
      <c r="I8" s="8">
        <v>680</v>
      </c>
      <c r="J8" s="8">
        <v>640</v>
      </c>
      <c r="K8" s="8">
        <v>590</v>
      </c>
      <c r="L8" s="8">
        <v>635</v>
      </c>
      <c r="M8" s="8">
        <v>655</v>
      </c>
      <c r="N8" s="8">
        <v>615</v>
      </c>
      <c r="O8" s="8">
        <v>625</v>
      </c>
      <c r="P8" s="8">
        <v>630</v>
      </c>
      <c r="Q8" s="8">
        <v>590</v>
      </c>
      <c r="R8" s="8">
        <v>550</v>
      </c>
    </row>
    <row r="9" spans="1:18" x14ac:dyDescent="0.25">
      <c r="A9" s="1" t="s">
        <v>14</v>
      </c>
      <c r="B9" s="8">
        <v>6350</v>
      </c>
      <c r="C9" s="8">
        <v>245</v>
      </c>
      <c r="D9" s="8">
        <v>340</v>
      </c>
      <c r="E9" s="8">
        <v>330</v>
      </c>
      <c r="F9" s="8">
        <v>425</v>
      </c>
      <c r="G9" s="8">
        <v>420</v>
      </c>
      <c r="H9" s="8">
        <v>445</v>
      </c>
      <c r="I9" s="8">
        <v>455</v>
      </c>
      <c r="J9" s="8">
        <v>435</v>
      </c>
      <c r="K9" s="8">
        <v>400</v>
      </c>
      <c r="L9" s="8">
        <v>435</v>
      </c>
      <c r="M9" s="8">
        <v>430</v>
      </c>
      <c r="N9" s="8">
        <v>400</v>
      </c>
      <c r="O9" s="8">
        <v>385</v>
      </c>
      <c r="P9" s="8">
        <v>395</v>
      </c>
      <c r="Q9" s="8">
        <v>400</v>
      </c>
      <c r="R9" s="8">
        <v>405</v>
      </c>
    </row>
    <row r="10" spans="1:18" x14ac:dyDescent="0.25">
      <c r="A10" s="1" t="s">
        <v>15</v>
      </c>
      <c r="B10" s="8">
        <v>4125</v>
      </c>
      <c r="C10" s="8">
        <v>120</v>
      </c>
      <c r="D10" s="8">
        <v>195</v>
      </c>
      <c r="E10" s="8">
        <v>195</v>
      </c>
      <c r="F10" s="8">
        <v>250</v>
      </c>
      <c r="G10" s="8">
        <v>280</v>
      </c>
      <c r="H10" s="8">
        <v>285</v>
      </c>
      <c r="I10" s="8">
        <v>275</v>
      </c>
      <c r="J10" s="8">
        <v>255</v>
      </c>
      <c r="K10" s="8">
        <v>280</v>
      </c>
      <c r="L10" s="8">
        <v>255</v>
      </c>
      <c r="M10" s="8">
        <v>295</v>
      </c>
      <c r="N10" s="8">
        <v>300</v>
      </c>
      <c r="O10" s="8">
        <v>285</v>
      </c>
      <c r="P10" s="8">
        <v>295</v>
      </c>
      <c r="Q10" s="8">
        <v>290</v>
      </c>
      <c r="R10" s="8">
        <v>270</v>
      </c>
    </row>
    <row r="11" spans="1:18" x14ac:dyDescent="0.25">
      <c r="A11" s="1" t="s">
        <v>16</v>
      </c>
      <c r="B11" s="8">
        <v>3575</v>
      </c>
      <c r="C11" s="8">
        <v>140</v>
      </c>
      <c r="D11" s="8">
        <v>195</v>
      </c>
      <c r="E11" s="8">
        <v>205</v>
      </c>
      <c r="F11" s="8">
        <v>195</v>
      </c>
      <c r="G11" s="8">
        <v>210</v>
      </c>
      <c r="H11" s="8">
        <v>245</v>
      </c>
      <c r="I11" s="8">
        <v>260</v>
      </c>
      <c r="J11" s="8">
        <v>225</v>
      </c>
      <c r="K11" s="8">
        <v>265</v>
      </c>
      <c r="L11" s="8">
        <v>225</v>
      </c>
      <c r="M11" s="8">
        <v>255</v>
      </c>
      <c r="N11" s="8">
        <v>260</v>
      </c>
      <c r="O11" s="8">
        <v>220</v>
      </c>
      <c r="P11" s="8">
        <v>215</v>
      </c>
      <c r="Q11" s="8">
        <v>240</v>
      </c>
      <c r="R11" s="8">
        <v>220</v>
      </c>
    </row>
    <row r="12" spans="1:18" x14ac:dyDescent="0.25">
      <c r="A12" s="1" t="s">
        <v>17</v>
      </c>
      <c r="B12" s="8">
        <v>8985</v>
      </c>
      <c r="C12" s="8">
        <v>305</v>
      </c>
      <c r="D12" s="8">
        <v>400</v>
      </c>
      <c r="E12" s="8">
        <v>495</v>
      </c>
      <c r="F12" s="8">
        <v>520</v>
      </c>
      <c r="G12" s="8">
        <v>565</v>
      </c>
      <c r="H12" s="8">
        <v>620</v>
      </c>
      <c r="I12" s="8">
        <v>630</v>
      </c>
      <c r="J12" s="8">
        <v>575</v>
      </c>
      <c r="K12" s="8">
        <v>555</v>
      </c>
      <c r="L12" s="8">
        <v>590</v>
      </c>
      <c r="M12" s="8">
        <v>640</v>
      </c>
      <c r="N12" s="8">
        <v>605</v>
      </c>
      <c r="O12" s="8">
        <v>625</v>
      </c>
      <c r="P12" s="8">
        <v>650</v>
      </c>
      <c r="Q12" s="8">
        <v>615</v>
      </c>
      <c r="R12" s="8">
        <v>595</v>
      </c>
    </row>
    <row r="13" spans="1:18" x14ac:dyDescent="0.25">
      <c r="A13" s="1" t="s">
        <v>18</v>
      </c>
      <c r="B13" s="8">
        <v>10770</v>
      </c>
      <c r="C13" s="8">
        <v>420</v>
      </c>
      <c r="D13" s="8">
        <v>545</v>
      </c>
      <c r="E13" s="8">
        <v>600</v>
      </c>
      <c r="F13" s="8">
        <v>665</v>
      </c>
      <c r="G13" s="8">
        <v>715</v>
      </c>
      <c r="H13" s="8">
        <v>710</v>
      </c>
      <c r="I13" s="8">
        <v>765</v>
      </c>
      <c r="J13" s="8">
        <v>670</v>
      </c>
      <c r="K13" s="8">
        <v>700</v>
      </c>
      <c r="L13" s="8">
        <v>640</v>
      </c>
      <c r="M13" s="8">
        <v>750</v>
      </c>
      <c r="N13" s="8">
        <v>755</v>
      </c>
      <c r="O13" s="8">
        <v>740</v>
      </c>
      <c r="P13" s="8">
        <v>705</v>
      </c>
      <c r="Q13" s="8">
        <v>705</v>
      </c>
      <c r="R13" s="8">
        <v>675</v>
      </c>
    </row>
    <row r="14" spans="1:18" x14ac:dyDescent="0.25">
      <c r="A14" s="1" t="s">
        <v>19</v>
      </c>
      <c r="B14" s="8">
        <v>8760</v>
      </c>
      <c r="C14" s="8">
        <v>350</v>
      </c>
      <c r="D14" s="8">
        <v>465</v>
      </c>
      <c r="E14" s="8">
        <v>500</v>
      </c>
      <c r="F14" s="8">
        <v>590</v>
      </c>
      <c r="G14" s="8">
        <v>580</v>
      </c>
      <c r="H14" s="8">
        <v>585</v>
      </c>
      <c r="I14" s="8">
        <v>625</v>
      </c>
      <c r="J14" s="8">
        <v>605</v>
      </c>
      <c r="K14" s="8">
        <v>590</v>
      </c>
      <c r="L14" s="8">
        <v>560</v>
      </c>
      <c r="M14" s="8">
        <v>575</v>
      </c>
      <c r="N14" s="8">
        <v>630</v>
      </c>
      <c r="O14" s="8">
        <v>570</v>
      </c>
      <c r="P14" s="8">
        <v>540</v>
      </c>
      <c r="Q14" s="8">
        <v>510</v>
      </c>
      <c r="R14" s="8">
        <v>495</v>
      </c>
    </row>
    <row r="15" spans="1:18" x14ac:dyDescent="0.25">
      <c r="A15" s="1" t="s">
        <v>20</v>
      </c>
      <c r="B15" s="8">
        <v>3655</v>
      </c>
      <c r="C15" s="8">
        <v>100</v>
      </c>
      <c r="D15" s="8">
        <v>170</v>
      </c>
      <c r="E15" s="8">
        <v>155</v>
      </c>
      <c r="F15" s="8">
        <v>205</v>
      </c>
      <c r="G15" s="8">
        <v>210</v>
      </c>
      <c r="H15" s="8">
        <v>220</v>
      </c>
      <c r="I15" s="8">
        <v>245</v>
      </c>
      <c r="J15" s="8">
        <v>240</v>
      </c>
      <c r="K15" s="8">
        <v>250</v>
      </c>
      <c r="L15" s="8">
        <v>250</v>
      </c>
      <c r="M15" s="8">
        <v>265</v>
      </c>
      <c r="N15" s="8">
        <v>270</v>
      </c>
      <c r="O15" s="8">
        <v>295</v>
      </c>
      <c r="P15" s="8">
        <v>270</v>
      </c>
      <c r="Q15" s="8">
        <v>275</v>
      </c>
      <c r="R15" s="8">
        <v>235</v>
      </c>
    </row>
    <row r="16" spans="1:18" x14ac:dyDescent="0.25">
      <c r="A16" s="1" t="s">
        <v>21</v>
      </c>
      <c r="B16" s="8">
        <v>5480</v>
      </c>
      <c r="C16" s="8">
        <v>190</v>
      </c>
      <c r="D16" s="8">
        <v>320</v>
      </c>
      <c r="E16" s="8">
        <v>290</v>
      </c>
      <c r="F16" s="8">
        <v>320</v>
      </c>
      <c r="G16" s="8">
        <v>360</v>
      </c>
      <c r="H16" s="8">
        <v>390</v>
      </c>
      <c r="I16" s="8">
        <v>365</v>
      </c>
      <c r="J16" s="8">
        <v>385</v>
      </c>
      <c r="K16" s="8">
        <v>365</v>
      </c>
      <c r="L16" s="8">
        <v>385</v>
      </c>
      <c r="M16" s="8">
        <v>375</v>
      </c>
      <c r="N16" s="8">
        <v>405</v>
      </c>
      <c r="O16" s="8">
        <v>350</v>
      </c>
      <c r="P16" s="8">
        <v>345</v>
      </c>
      <c r="Q16" s="8">
        <v>305</v>
      </c>
      <c r="R16" s="8">
        <v>325</v>
      </c>
    </row>
    <row r="17" spans="1:18" x14ac:dyDescent="0.25">
      <c r="A17" s="1" t="s">
        <v>22</v>
      </c>
      <c r="B17" s="8">
        <v>3520</v>
      </c>
      <c r="C17" s="8">
        <v>105</v>
      </c>
      <c r="D17" s="8">
        <v>150</v>
      </c>
      <c r="E17" s="8">
        <v>170</v>
      </c>
      <c r="F17" s="8">
        <v>185</v>
      </c>
      <c r="G17" s="8">
        <v>220</v>
      </c>
      <c r="H17" s="8">
        <v>220</v>
      </c>
      <c r="I17" s="8">
        <v>230</v>
      </c>
      <c r="J17" s="8">
        <v>235</v>
      </c>
      <c r="K17" s="8">
        <v>210</v>
      </c>
      <c r="L17" s="8">
        <v>235</v>
      </c>
      <c r="M17" s="8">
        <v>260</v>
      </c>
      <c r="N17" s="8">
        <v>260</v>
      </c>
      <c r="O17" s="8">
        <v>265</v>
      </c>
      <c r="P17" s="8">
        <v>230</v>
      </c>
      <c r="Q17" s="8">
        <v>275</v>
      </c>
      <c r="R17" s="8">
        <v>265</v>
      </c>
    </row>
    <row r="18" spans="1:18" x14ac:dyDescent="0.25">
      <c r="A18" s="1" t="s">
        <v>23</v>
      </c>
      <c r="B18" s="8">
        <v>20185</v>
      </c>
      <c r="C18" s="8">
        <v>725</v>
      </c>
      <c r="D18" s="8">
        <v>1115</v>
      </c>
      <c r="E18" s="8">
        <v>1120</v>
      </c>
      <c r="F18" s="8">
        <v>1250</v>
      </c>
      <c r="G18" s="8">
        <v>1270</v>
      </c>
      <c r="H18" s="8">
        <v>1440</v>
      </c>
      <c r="I18" s="8">
        <v>1400</v>
      </c>
      <c r="J18" s="8">
        <v>1350</v>
      </c>
      <c r="K18" s="8">
        <v>1315</v>
      </c>
      <c r="L18" s="8">
        <v>1355</v>
      </c>
      <c r="M18" s="8">
        <v>1410</v>
      </c>
      <c r="N18" s="8">
        <v>1335</v>
      </c>
      <c r="O18" s="8">
        <v>1280</v>
      </c>
      <c r="P18" s="8">
        <v>1275</v>
      </c>
      <c r="Q18" s="8">
        <v>1325</v>
      </c>
      <c r="R18" s="8">
        <v>1215</v>
      </c>
    </row>
    <row r="19" spans="1:18" x14ac:dyDescent="0.25">
      <c r="A19" s="1" t="s">
        <v>24</v>
      </c>
      <c r="B19" s="8">
        <v>10085</v>
      </c>
      <c r="C19" s="8">
        <v>375</v>
      </c>
      <c r="D19" s="8">
        <v>510</v>
      </c>
      <c r="E19" s="8">
        <v>545</v>
      </c>
      <c r="F19" s="8">
        <v>600</v>
      </c>
      <c r="G19" s="8">
        <v>650</v>
      </c>
      <c r="H19" s="8">
        <v>660</v>
      </c>
      <c r="I19" s="8">
        <v>680</v>
      </c>
      <c r="J19" s="8">
        <v>630</v>
      </c>
      <c r="K19" s="8">
        <v>685</v>
      </c>
      <c r="L19" s="8">
        <v>655</v>
      </c>
      <c r="M19" s="8">
        <v>650</v>
      </c>
      <c r="N19" s="8">
        <v>705</v>
      </c>
      <c r="O19" s="8">
        <v>695</v>
      </c>
      <c r="P19" s="8">
        <v>675</v>
      </c>
      <c r="Q19" s="8">
        <v>705</v>
      </c>
      <c r="R19" s="8">
        <v>670</v>
      </c>
    </row>
    <row r="20" spans="1:18" x14ac:dyDescent="0.25">
      <c r="A20" s="1" t="s">
        <v>25</v>
      </c>
      <c r="B20" s="8">
        <v>24305</v>
      </c>
      <c r="C20" s="8">
        <v>910</v>
      </c>
      <c r="D20" s="8">
        <v>1300</v>
      </c>
      <c r="E20" s="8">
        <v>1360</v>
      </c>
      <c r="F20" s="8">
        <v>1515</v>
      </c>
      <c r="G20" s="8">
        <v>1570</v>
      </c>
      <c r="H20" s="8">
        <v>1620</v>
      </c>
      <c r="I20" s="8">
        <v>1625</v>
      </c>
      <c r="J20" s="8">
        <v>1625</v>
      </c>
      <c r="K20" s="8">
        <v>1665</v>
      </c>
      <c r="L20" s="8">
        <v>1510</v>
      </c>
      <c r="M20" s="8">
        <v>1615</v>
      </c>
      <c r="N20" s="8">
        <v>1625</v>
      </c>
      <c r="O20" s="8">
        <v>1675</v>
      </c>
      <c r="P20" s="8">
        <v>1605</v>
      </c>
      <c r="Q20" s="8">
        <v>1595</v>
      </c>
      <c r="R20" s="8">
        <v>1495</v>
      </c>
    </row>
    <row r="21" spans="1:18" x14ac:dyDescent="0.25">
      <c r="A21" s="1" t="s">
        <v>26</v>
      </c>
      <c r="B21" s="8">
        <v>50885</v>
      </c>
      <c r="C21" s="8">
        <v>2060</v>
      </c>
      <c r="D21" s="8">
        <v>2795</v>
      </c>
      <c r="E21" s="8">
        <v>2880</v>
      </c>
      <c r="F21" s="8">
        <v>3130</v>
      </c>
      <c r="G21" s="8">
        <v>3370</v>
      </c>
      <c r="H21" s="8">
        <v>3430</v>
      </c>
      <c r="I21" s="8">
        <v>3625</v>
      </c>
      <c r="J21" s="8">
        <v>3375</v>
      </c>
      <c r="K21" s="8">
        <v>3430</v>
      </c>
      <c r="L21" s="8">
        <v>3340</v>
      </c>
      <c r="M21" s="8">
        <v>3405</v>
      </c>
      <c r="N21" s="8">
        <v>3320</v>
      </c>
      <c r="O21" s="8">
        <v>3225</v>
      </c>
      <c r="P21" s="8">
        <v>3275</v>
      </c>
      <c r="Q21" s="8">
        <v>3255</v>
      </c>
      <c r="R21" s="8">
        <v>2970</v>
      </c>
    </row>
    <row r="22" spans="1:18" x14ac:dyDescent="0.25">
      <c r="A22" s="1" t="s">
        <v>27</v>
      </c>
      <c r="B22" s="8">
        <v>11490</v>
      </c>
      <c r="C22" s="8">
        <v>410</v>
      </c>
      <c r="D22" s="8">
        <v>595</v>
      </c>
      <c r="E22" s="8">
        <v>640</v>
      </c>
      <c r="F22" s="8">
        <v>720</v>
      </c>
      <c r="G22" s="8">
        <v>785</v>
      </c>
      <c r="H22" s="8">
        <v>785</v>
      </c>
      <c r="I22" s="8">
        <v>830</v>
      </c>
      <c r="J22" s="8">
        <v>760</v>
      </c>
      <c r="K22" s="8">
        <v>780</v>
      </c>
      <c r="L22" s="8">
        <v>725</v>
      </c>
      <c r="M22" s="8">
        <v>740</v>
      </c>
      <c r="N22" s="8">
        <v>790</v>
      </c>
      <c r="O22" s="8">
        <v>725</v>
      </c>
      <c r="P22" s="8">
        <v>735</v>
      </c>
      <c r="Q22" s="8">
        <v>755</v>
      </c>
      <c r="R22" s="8">
        <v>715</v>
      </c>
    </row>
    <row r="23" spans="1:18" x14ac:dyDescent="0.25">
      <c r="A23" s="1" t="s">
        <v>28</v>
      </c>
      <c r="B23" s="8">
        <v>5250</v>
      </c>
      <c r="C23" s="8">
        <v>230</v>
      </c>
      <c r="D23" s="8">
        <v>285</v>
      </c>
      <c r="E23" s="8">
        <v>280</v>
      </c>
      <c r="F23" s="8">
        <v>300</v>
      </c>
      <c r="G23" s="8">
        <v>345</v>
      </c>
      <c r="H23" s="8">
        <v>340</v>
      </c>
      <c r="I23" s="8">
        <v>340</v>
      </c>
      <c r="J23" s="8">
        <v>340</v>
      </c>
      <c r="K23" s="8">
        <v>355</v>
      </c>
      <c r="L23" s="8">
        <v>355</v>
      </c>
      <c r="M23" s="8">
        <v>355</v>
      </c>
      <c r="N23" s="8">
        <v>345</v>
      </c>
      <c r="O23" s="8">
        <v>335</v>
      </c>
      <c r="P23" s="8">
        <v>360</v>
      </c>
      <c r="Q23" s="8">
        <v>345</v>
      </c>
      <c r="R23" s="8">
        <v>340</v>
      </c>
    </row>
    <row r="24" spans="1:18" x14ac:dyDescent="0.25">
      <c r="A24" s="1" t="s">
        <v>29</v>
      </c>
      <c r="B24" s="8">
        <v>5955</v>
      </c>
      <c r="C24" s="8">
        <v>215</v>
      </c>
      <c r="D24" s="8">
        <v>320</v>
      </c>
      <c r="E24" s="8">
        <v>310</v>
      </c>
      <c r="F24" s="8">
        <v>380</v>
      </c>
      <c r="G24" s="8">
        <v>420</v>
      </c>
      <c r="H24" s="8">
        <v>405</v>
      </c>
      <c r="I24" s="8">
        <v>420</v>
      </c>
      <c r="J24" s="8">
        <v>425</v>
      </c>
      <c r="K24" s="8">
        <v>385</v>
      </c>
      <c r="L24" s="8">
        <v>405</v>
      </c>
      <c r="M24" s="8">
        <v>390</v>
      </c>
      <c r="N24" s="8">
        <v>400</v>
      </c>
      <c r="O24" s="8">
        <v>375</v>
      </c>
      <c r="P24" s="8">
        <v>400</v>
      </c>
      <c r="Q24" s="8">
        <v>355</v>
      </c>
      <c r="R24" s="8">
        <v>350</v>
      </c>
    </row>
    <row r="25" spans="1:18" x14ac:dyDescent="0.25">
      <c r="A25" s="1" t="s">
        <v>30</v>
      </c>
      <c r="B25" s="8">
        <v>4595</v>
      </c>
      <c r="C25" s="8">
        <v>155</v>
      </c>
      <c r="D25" s="8">
        <v>250</v>
      </c>
      <c r="E25" s="8">
        <v>270</v>
      </c>
      <c r="F25" s="8">
        <v>320</v>
      </c>
      <c r="G25" s="8">
        <v>305</v>
      </c>
      <c r="H25" s="8">
        <v>305</v>
      </c>
      <c r="I25" s="8">
        <v>325</v>
      </c>
      <c r="J25" s="8">
        <v>310</v>
      </c>
      <c r="K25" s="8">
        <v>290</v>
      </c>
      <c r="L25" s="8">
        <v>295</v>
      </c>
      <c r="M25" s="8">
        <v>280</v>
      </c>
      <c r="N25" s="8">
        <v>320</v>
      </c>
      <c r="O25" s="8">
        <v>300</v>
      </c>
      <c r="P25" s="8">
        <v>270</v>
      </c>
      <c r="Q25" s="8">
        <v>310</v>
      </c>
      <c r="R25" s="8">
        <v>285</v>
      </c>
    </row>
    <row r="26" spans="1:18" x14ac:dyDescent="0.25">
      <c r="A26" s="1" t="s">
        <v>31</v>
      </c>
      <c r="B26" s="8">
        <v>955</v>
      </c>
      <c r="C26" s="8">
        <v>25</v>
      </c>
      <c r="D26" s="8">
        <v>35</v>
      </c>
      <c r="E26" s="8">
        <v>50</v>
      </c>
      <c r="F26" s="8">
        <v>60</v>
      </c>
      <c r="G26" s="8">
        <v>55</v>
      </c>
      <c r="H26" s="8">
        <v>55</v>
      </c>
      <c r="I26" s="8">
        <v>75</v>
      </c>
      <c r="J26" s="8">
        <v>65</v>
      </c>
      <c r="K26" s="8">
        <v>55</v>
      </c>
      <c r="L26" s="8">
        <v>80</v>
      </c>
      <c r="M26" s="8">
        <v>70</v>
      </c>
      <c r="N26" s="8">
        <v>75</v>
      </c>
      <c r="O26" s="8">
        <v>75</v>
      </c>
      <c r="P26" s="8">
        <v>60</v>
      </c>
      <c r="Q26" s="8">
        <v>65</v>
      </c>
      <c r="R26" s="8">
        <v>60</v>
      </c>
    </row>
    <row r="27" spans="1:18" x14ac:dyDescent="0.25">
      <c r="A27" s="1" t="s">
        <v>32</v>
      </c>
      <c r="B27" s="8">
        <v>10335</v>
      </c>
      <c r="C27" s="8">
        <v>410</v>
      </c>
      <c r="D27" s="8">
        <v>545</v>
      </c>
      <c r="E27" s="8">
        <v>590</v>
      </c>
      <c r="F27" s="8">
        <v>670</v>
      </c>
      <c r="G27" s="8">
        <v>585</v>
      </c>
      <c r="H27" s="8">
        <v>655</v>
      </c>
      <c r="I27" s="8">
        <v>695</v>
      </c>
      <c r="J27" s="8">
        <v>660</v>
      </c>
      <c r="K27" s="8">
        <v>660</v>
      </c>
      <c r="L27" s="8">
        <v>680</v>
      </c>
      <c r="M27" s="8">
        <v>695</v>
      </c>
      <c r="N27" s="8">
        <v>775</v>
      </c>
      <c r="O27" s="8">
        <v>710</v>
      </c>
      <c r="P27" s="8">
        <v>680</v>
      </c>
      <c r="Q27" s="8">
        <v>675</v>
      </c>
      <c r="R27" s="8">
        <v>655</v>
      </c>
    </row>
    <row r="28" spans="1:18" x14ac:dyDescent="0.25">
      <c r="A28" s="1" t="s">
        <v>33</v>
      </c>
      <c r="B28" s="8">
        <v>23610</v>
      </c>
      <c r="C28" s="8">
        <v>940</v>
      </c>
      <c r="D28" s="8">
        <v>1255</v>
      </c>
      <c r="E28" s="8">
        <v>1400</v>
      </c>
      <c r="F28" s="8">
        <v>1575</v>
      </c>
      <c r="G28" s="8">
        <v>1635</v>
      </c>
      <c r="H28" s="8">
        <v>1675</v>
      </c>
      <c r="I28" s="8">
        <v>1600</v>
      </c>
      <c r="J28" s="8">
        <v>1550</v>
      </c>
      <c r="K28" s="8">
        <v>1545</v>
      </c>
      <c r="L28" s="8">
        <v>1505</v>
      </c>
      <c r="M28" s="8">
        <v>1560</v>
      </c>
      <c r="N28" s="8">
        <v>1545</v>
      </c>
      <c r="O28" s="8">
        <v>1525</v>
      </c>
      <c r="P28" s="8">
        <v>1440</v>
      </c>
      <c r="Q28" s="8">
        <v>1470</v>
      </c>
      <c r="R28" s="8">
        <v>1390</v>
      </c>
    </row>
    <row r="29" spans="1:18" x14ac:dyDescent="0.25">
      <c r="A29" s="1" t="s">
        <v>34</v>
      </c>
      <c r="B29" s="8">
        <v>765</v>
      </c>
      <c r="C29" s="8">
        <v>25</v>
      </c>
      <c r="D29" s="8">
        <v>25</v>
      </c>
      <c r="E29" s="8">
        <v>45</v>
      </c>
      <c r="F29" s="8">
        <v>50</v>
      </c>
      <c r="G29" s="8">
        <v>45</v>
      </c>
      <c r="H29" s="8">
        <v>55</v>
      </c>
      <c r="I29" s="8">
        <v>55</v>
      </c>
      <c r="J29" s="8">
        <v>35</v>
      </c>
      <c r="K29" s="8">
        <v>60</v>
      </c>
      <c r="L29" s="8">
        <v>50</v>
      </c>
      <c r="M29" s="8">
        <v>50</v>
      </c>
      <c r="N29" s="8">
        <v>60</v>
      </c>
      <c r="O29" s="8">
        <v>60</v>
      </c>
      <c r="P29" s="8">
        <v>50</v>
      </c>
      <c r="Q29" s="8">
        <v>50</v>
      </c>
      <c r="R29" s="8">
        <v>45</v>
      </c>
    </row>
    <row r="30" spans="1:18" x14ac:dyDescent="0.25">
      <c r="A30" s="1" t="s">
        <v>35</v>
      </c>
      <c r="B30" s="8">
        <v>7055</v>
      </c>
      <c r="C30" s="8">
        <v>275</v>
      </c>
      <c r="D30" s="8">
        <v>385</v>
      </c>
      <c r="E30" s="8">
        <v>425</v>
      </c>
      <c r="F30" s="8">
        <v>450</v>
      </c>
      <c r="G30" s="8">
        <v>465</v>
      </c>
      <c r="H30" s="8">
        <v>480</v>
      </c>
      <c r="I30" s="8">
        <v>525</v>
      </c>
      <c r="J30" s="8">
        <v>475</v>
      </c>
      <c r="K30" s="8">
        <v>460</v>
      </c>
      <c r="L30" s="8">
        <v>435</v>
      </c>
      <c r="M30" s="8">
        <v>485</v>
      </c>
      <c r="N30" s="8">
        <v>480</v>
      </c>
      <c r="O30" s="8">
        <v>460</v>
      </c>
      <c r="P30" s="8">
        <v>425</v>
      </c>
      <c r="Q30" s="8">
        <v>445</v>
      </c>
      <c r="R30" s="8">
        <v>390</v>
      </c>
    </row>
    <row r="31" spans="1:18" x14ac:dyDescent="0.25">
      <c r="A31" s="1" t="s">
        <v>36</v>
      </c>
      <c r="B31" s="8">
        <v>10300</v>
      </c>
      <c r="C31" s="8">
        <v>395</v>
      </c>
      <c r="D31" s="8">
        <v>550</v>
      </c>
      <c r="E31" s="8">
        <v>535</v>
      </c>
      <c r="F31" s="8">
        <v>590</v>
      </c>
      <c r="G31" s="8">
        <v>730</v>
      </c>
      <c r="H31" s="8">
        <v>710</v>
      </c>
      <c r="I31" s="8">
        <v>705</v>
      </c>
      <c r="J31" s="8">
        <v>675</v>
      </c>
      <c r="K31" s="8">
        <v>605</v>
      </c>
      <c r="L31" s="8">
        <v>685</v>
      </c>
      <c r="M31" s="8">
        <v>745</v>
      </c>
      <c r="N31" s="8">
        <v>690</v>
      </c>
      <c r="O31" s="8">
        <v>700</v>
      </c>
      <c r="P31" s="8">
        <v>700</v>
      </c>
      <c r="Q31" s="8">
        <v>640</v>
      </c>
      <c r="R31" s="8">
        <v>635</v>
      </c>
    </row>
    <row r="32" spans="1:18" x14ac:dyDescent="0.25">
      <c r="A32" s="1" t="s">
        <v>37</v>
      </c>
      <c r="B32" s="8">
        <v>5705</v>
      </c>
      <c r="C32" s="8">
        <v>220</v>
      </c>
      <c r="D32" s="8">
        <v>290</v>
      </c>
      <c r="E32" s="8">
        <v>320</v>
      </c>
      <c r="F32" s="8">
        <v>330</v>
      </c>
      <c r="G32" s="8">
        <v>380</v>
      </c>
      <c r="H32" s="8">
        <v>405</v>
      </c>
      <c r="I32" s="8">
        <v>380</v>
      </c>
      <c r="J32" s="8">
        <v>415</v>
      </c>
      <c r="K32" s="8">
        <v>335</v>
      </c>
      <c r="L32" s="8">
        <v>395</v>
      </c>
      <c r="M32" s="8">
        <v>395</v>
      </c>
      <c r="N32" s="8">
        <v>370</v>
      </c>
      <c r="O32" s="8">
        <v>400</v>
      </c>
      <c r="P32" s="8">
        <v>355</v>
      </c>
      <c r="Q32" s="8">
        <v>365</v>
      </c>
      <c r="R32" s="8">
        <v>345</v>
      </c>
    </row>
    <row r="33" spans="1:18" x14ac:dyDescent="0.25">
      <c r="A33" s="1" t="s">
        <v>38</v>
      </c>
      <c r="B33" s="8">
        <v>775</v>
      </c>
      <c r="C33" s="8">
        <v>20</v>
      </c>
      <c r="D33" s="8">
        <v>45</v>
      </c>
      <c r="E33" s="8">
        <v>30</v>
      </c>
      <c r="F33" s="8">
        <v>35</v>
      </c>
      <c r="G33" s="8">
        <v>55</v>
      </c>
      <c r="H33" s="8">
        <v>55</v>
      </c>
      <c r="I33" s="8">
        <v>40</v>
      </c>
      <c r="J33" s="8">
        <v>65</v>
      </c>
      <c r="K33" s="8">
        <v>55</v>
      </c>
      <c r="L33" s="8">
        <v>50</v>
      </c>
      <c r="M33" s="8">
        <v>60</v>
      </c>
      <c r="N33" s="8">
        <v>60</v>
      </c>
      <c r="O33" s="8">
        <v>55</v>
      </c>
      <c r="P33" s="8">
        <v>45</v>
      </c>
      <c r="Q33" s="8">
        <v>60</v>
      </c>
      <c r="R33" s="8">
        <v>50</v>
      </c>
    </row>
    <row r="34" spans="1:18" x14ac:dyDescent="0.25">
      <c r="A34" s="1" t="s">
        <v>39</v>
      </c>
      <c r="B34" s="8">
        <v>6145</v>
      </c>
      <c r="C34" s="8">
        <v>215</v>
      </c>
      <c r="D34" s="8">
        <v>285</v>
      </c>
      <c r="E34" s="8">
        <v>330</v>
      </c>
      <c r="F34" s="8">
        <v>370</v>
      </c>
      <c r="G34" s="8">
        <v>395</v>
      </c>
      <c r="H34" s="8">
        <v>435</v>
      </c>
      <c r="I34" s="8">
        <v>415</v>
      </c>
      <c r="J34" s="8">
        <v>420</v>
      </c>
      <c r="K34" s="8">
        <v>425</v>
      </c>
      <c r="L34" s="8">
        <v>430</v>
      </c>
      <c r="M34" s="8">
        <v>400</v>
      </c>
      <c r="N34" s="8">
        <v>405</v>
      </c>
      <c r="O34" s="8">
        <v>410</v>
      </c>
      <c r="P34" s="8">
        <v>400</v>
      </c>
      <c r="Q34" s="8">
        <v>415</v>
      </c>
      <c r="R34" s="8">
        <v>405</v>
      </c>
    </row>
    <row r="35" spans="1:18" x14ac:dyDescent="0.25">
      <c r="A35" s="1" t="s">
        <v>40</v>
      </c>
      <c r="B35" s="8">
        <v>19115</v>
      </c>
      <c r="C35" s="8">
        <v>760</v>
      </c>
      <c r="D35" s="8">
        <v>1055</v>
      </c>
      <c r="E35" s="8">
        <v>1105</v>
      </c>
      <c r="F35" s="8">
        <v>1175</v>
      </c>
      <c r="G35" s="8">
        <v>1200</v>
      </c>
      <c r="H35" s="8">
        <v>1315</v>
      </c>
      <c r="I35" s="8">
        <v>1370</v>
      </c>
      <c r="J35" s="8">
        <v>1190</v>
      </c>
      <c r="K35" s="8">
        <v>1280</v>
      </c>
      <c r="L35" s="8">
        <v>1245</v>
      </c>
      <c r="M35" s="8">
        <v>1295</v>
      </c>
      <c r="N35" s="8">
        <v>1300</v>
      </c>
      <c r="O35" s="8">
        <v>1255</v>
      </c>
      <c r="P35" s="8">
        <v>1165</v>
      </c>
      <c r="Q35" s="8">
        <v>1250</v>
      </c>
      <c r="R35" s="8">
        <v>1150</v>
      </c>
    </row>
    <row r="36" spans="1:18" x14ac:dyDescent="0.25">
      <c r="A36" s="1" t="s">
        <v>41</v>
      </c>
      <c r="B36" s="8">
        <v>3720</v>
      </c>
      <c r="C36" s="8">
        <v>135</v>
      </c>
      <c r="D36" s="8">
        <v>170</v>
      </c>
      <c r="E36" s="8">
        <v>230</v>
      </c>
      <c r="F36" s="8">
        <v>225</v>
      </c>
      <c r="G36" s="8">
        <v>235</v>
      </c>
      <c r="H36" s="8">
        <v>265</v>
      </c>
      <c r="I36" s="8">
        <v>265</v>
      </c>
      <c r="J36" s="8">
        <v>255</v>
      </c>
      <c r="K36" s="8">
        <v>230</v>
      </c>
      <c r="L36" s="8">
        <v>250</v>
      </c>
      <c r="M36" s="8">
        <v>265</v>
      </c>
      <c r="N36" s="8">
        <v>280</v>
      </c>
      <c r="O36" s="8">
        <v>240</v>
      </c>
      <c r="P36" s="8">
        <v>215</v>
      </c>
      <c r="Q36" s="8">
        <v>225</v>
      </c>
      <c r="R36" s="8">
        <v>240</v>
      </c>
    </row>
    <row r="37" spans="1:18" x14ac:dyDescent="0.25">
      <c r="A37" s="1" t="s">
        <v>42</v>
      </c>
      <c r="B37" s="8">
        <v>6990</v>
      </c>
      <c r="C37" s="8">
        <v>310</v>
      </c>
      <c r="D37" s="8">
        <v>380</v>
      </c>
      <c r="E37" s="8">
        <v>395</v>
      </c>
      <c r="F37" s="8">
        <v>460</v>
      </c>
      <c r="G37" s="8">
        <v>460</v>
      </c>
      <c r="H37" s="8">
        <v>455</v>
      </c>
      <c r="I37" s="8">
        <v>500</v>
      </c>
      <c r="J37" s="8">
        <v>470</v>
      </c>
      <c r="K37" s="8">
        <v>450</v>
      </c>
      <c r="L37" s="8">
        <v>440</v>
      </c>
      <c r="M37" s="8">
        <v>450</v>
      </c>
      <c r="N37" s="8">
        <v>470</v>
      </c>
      <c r="O37" s="8">
        <v>455</v>
      </c>
      <c r="P37" s="8">
        <v>440</v>
      </c>
      <c r="Q37" s="8">
        <v>415</v>
      </c>
      <c r="R37" s="8">
        <v>445</v>
      </c>
    </row>
    <row r="38" spans="1:18" x14ac:dyDescent="0.25">
      <c r="A38" s="1" t="s">
        <v>43</v>
      </c>
      <c r="B38" s="8">
        <v>12240</v>
      </c>
      <c r="C38" s="8">
        <v>495</v>
      </c>
      <c r="D38" s="8">
        <v>620</v>
      </c>
      <c r="E38" s="8">
        <v>645</v>
      </c>
      <c r="F38" s="8">
        <v>675</v>
      </c>
      <c r="G38" s="8">
        <v>745</v>
      </c>
      <c r="H38" s="8">
        <v>820</v>
      </c>
      <c r="I38" s="8">
        <v>830</v>
      </c>
      <c r="J38" s="8">
        <v>765</v>
      </c>
      <c r="K38" s="8">
        <v>820</v>
      </c>
      <c r="L38" s="8">
        <v>840</v>
      </c>
      <c r="M38" s="8">
        <v>875</v>
      </c>
      <c r="N38" s="8">
        <v>815</v>
      </c>
      <c r="O38" s="8">
        <v>855</v>
      </c>
      <c r="P38" s="8">
        <v>810</v>
      </c>
      <c r="Q38" s="8">
        <v>845</v>
      </c>
      <c r="R38" s="8">
        <v>785</v>
      </c>
    </row>
    <row r="39" spans="1:18" x14ac:dyDescent="0.25">
      <c r="A39" s="1" t="s">
        <v>46</v>
      </c>
      <c r="B39" s="8">
        <v>895</v>
      </c>
      <c r="C39" s="8">
        <v>60</v>
      </c>
      <c r="D39" s="8">
        <v>85</v>
      </c>
      <c r="E39" s="8">
        <v>80</v>
      </c>
      <c r="F39" s="8">
        <v>90</v>
      </c>
      <c r="G39" s="8">
        <v>85</v>
      </c>
      <c r="H39" s="8">
        <v>65</v>
      </c>
      <c r="I39" s="8">
        <v>70</v>
      </c>
      <c r="J39" s="8">
        <v>55</v>
      </c>
      <c r="K39" s="8">
        <v>50</v>
      </c>
      <c r="L39" s="8">
        <v>45</v>
      </c>
      <c r="M39" s="8">
        <v>45</v>
      </c>
      <c r="N39" s="8">
        <v>40</v>
      </c>
      <c r="O39" s="8">
        <v>45</v>
      </c>
      <c r="P39" s="8">
        <v>35</v>
      </c>
      <c r="Q39" s="8">
        <v>20</v>
      </c>
      <c r="R39" s="8">
        <v>30</v>
      </c>
    </row>
    <row r="40" spans="1:18" x14ac:dyDescent="0.25">
      <c r="A40" s="1" t="s">
        <v>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94.5" x14ac:dyDescent="0.25">
      <c r="A41" s="9" t="s">
        <v>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 t="s">
        <v>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10.25" x14ac:dyDescent="0.25">
      <c r="A43" s="9" t="s">
        <v>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78.75" x14ac:dyDescent="0.25">
      <c r="A44" s="9" t="s">
        <v>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31.5" x14ac:dyDescent="0.25">
      <c r="A45" s="9" t="s">
        <v>66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 t="s">
        <v>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 t="s">
        <v>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phoneticPr fontId="7" type="noConversion"/>
  <conditionalFormatting sqref="C5:R5">
    <cfRule type="dataBar" priority="2">
      <dataBar>
        <cfvo type="num" val="0"/>
        <cfvo type="num" val="1"/>
        <color rgb="FFB4A9D4"/>
      </dataBar>
      <extLst>
        <ext xmlns:x14="http://schemas.microsoft.com/office/spreadsheetml/2009/9/main" uri="{B025F937-C7B1-47D3-B67F-A62EFF666E3E}">
          <x14:id>{7A4C0152-CAB3-468E-86DF-8905782AE88C}</x14:id>
        </ext>
      </extLst>
    </cfRule>
  </conditionalFormatting>
  <conditionalFormatting sqref="Q5">
    <cfRule type="dataBar" priority="1">
      <dataBar>
        <cfvo type="num" val="0"/>
        <cfvo type="num" val="1"/>
        <color rgb="FFB4A9D4"/>
      </dataBar>
      <extLst>
        <ext xmlns:x14="http://schemas.microsoft.com/office/spreadsheetml/2009/9/main" uri="{B025F937-C7B1-47D3-B67F-A62EFF666E3E}">
          <x14:id>{F7617BE0-68D5-46C7-8F39-A98D022972A9}</x14:id>
        </ext>
      </extLst>
    </cfRule>
  </conditionalFormatting>
  <conditionalFormatting sqref="R1:R5 R40:R1048576">
    <cfRule type="dataBar" priority="3">
      <dataBar>
        <cfvo type="num" val="0"/>
        <cfvo type="num" val="1"/>
        <color rgb="FFB4A9D4"/>
      </dataBar>
      <extLst>
        <ext xmlns:x14="http://schemas.microsoft.com/office/spreadsheetml/2009/9/main" uri="{B025F937-C7B1-47D3-B67F-A62EFF666E3E}">
          <x14:id>{2A11D253-F4FD-4F72-B44B-5536527C3BB2}</x14:id>
        </ext>
      </extLst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4C0152-CAB3-468E-86DF-8905782AE88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B4A9D4"/>
              <x14:axisColor rgb="FF000000"/>
            </x14:dataBar>
          </x14:cfRule>
          <xm:sqref>C5:R5</xm:sqref>
        </x14:conditionalFormatting>
        <x14:conditionalFormatting xmlns:xm="http://schemas.microsoft.com/office/excel/2006/main">
          <x14:cfRule type="dataBar" id="{F7617BE0-68D5-46C7-8F39-A98D022972A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B4A9D4"/>
              <x14:axisColor rgb="FF000000"/>
            </x14:dataBar>
          </x14:cfRule>
          <xm:sqref>Q5</xm:sqref>
        </x14:conditionalFormatting>
        <x14:conditionalFormatting xmlns:xm="http://schemas.microsoft.com/office/excel/2006/main">
          <x14:cfRule type="dataBar" id="{2A11D253-F4FD-4F72-B44B-5536527C3BB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B4A9D4"/>
              <x14:axisColor rgb="FF000000"/>
            </x14:dataBar>
          </x14:cfRule>
          <xm:sqref>R1:R5 R40:R1048576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Child caseload by LA and 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U416598</dc:creator>
  <cp:lastModifiedBy>KPON</cp:lastModifiedBy>
  <dcterms:created xsi:type="dcterms:W3CDTF">2023-08-17T17:04:33Z</dcterms:created>
  <dcterms:modified xsi:type="dcterms:W3CDTF">2023-09-01T09:38:30Z</dcterms:modified>
</cp:coreProperties>
</file>