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cotland.gov.uk\dc2\FS3_Home\U445874\Website Uploads\"/>
    </mc:Choice>
  </mc:AlternateContent>
  <bookViews>
    <workbookView xWindow="0" yWindow="0" windowWidth="20490" windowHeight="7020"/>
  </bookViews>
  <sheets>
    <sheet name="Contents" sheetId="7" r:id="rId1"/>
    <sheet name="T1 - Age" sheetId="11" r:id="rId2"/>
    <sheet name="T2 - Ethnicity " sheetId="1" r:id="rId3"/>
    <sheet name="T3 - Gender" sheetId="2" r:id="rId4"/>
    <sheet name="T4 - Physical_mental_illness" sheetId="3" r:id="rId5"/>
    <sheet name="T5 - Sexual Orientation" sheetId="4" r:id="rId6"/>
    <sheet name="T6 - Transgender" sheetId="5" r:id="rId7"/>
    <sheet name="T7 - Religion" sheetId="6" r:id="rId8"/>
    <sheet name="T8 - Responses by benefit" sheetId="9" r:id="rId9"/>
    <sheet name="T9 - Data Breakdown" sheetId="10" r:id="rId1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9" l="1"/>
</calcChain>
</file>

<file path=xl/sharedStrings.xml><?xml version="1.0" encoding="utf-8"?>
<sst xmlns="http://schemas.openxmlformats.org/spreadsheetml/2006/main" count="227" uniqueCount="86">
  <si>
    <t>Ethnicity</t>
  </si>
  <si>
    <t xml:space="preserve">Equalities with Application Outcome </t>
  </si>
  <si>
    <t>Number</t>
  </si>
  <si>
    <t>Percentage</t>
  </si>
  <si>
    <t>Total</t>
  </si>
  <si>
    <t>Approved</t>
  </si>
  <si>
    <t>Denied</t>
  </si>
  <si>
    <t>White</t>
  </si>
  <si>
    <t>Unknown</t>
  </si>
  <si>
    <t xml:space="preserve">Total </t>
  </si>
  <si>
    <t>Clients responding to equality forms</t>
  </si>
  <si>
    <t>Gender Identity</t>
  </si>
  <si>
    <t>Men</t>
  </si>
  <si>
    <t>Women</t>
  </si>
  <si>
    <t>Prefer not to say</t>
  </si>
  <si>
    <t>*</t>
  </si>
  <si>
    <t>Other</t>
  </si>
  <si>
    <t>Figures are rounded for disclosure control and may not sum due to rounding.</t>
  </si>
  <si>
    <t>*suppressed for disclosure control</t>
  </si>
  <si>
    <t>Physical or mental health condition or illness lasting or expected to last 12 months or more</t>
  </si>
  <si>
    <t>No</t>
  </si>
  <si>
    <t>Yes</t>
  </si>
  <si>
    <t xml:space="preserve">Clients responding to equality forms  </t>
  </si>
  <si>
    <t xml:space="preserve">Clients responding to equality forms </t>
  </si>
  <si>
    <t>Sexual Orientation</t>
  </si>
  <si>
    <t>Heterosexual</t>
  </si>
  <si>
    <t>Transgender</t>
  </si>
  <si>
    <t>Religion</t>
  </si>
  <si>
    <t>No religion</t>
  </si>
  <si>
    <t>Social Security Scotland client diversity and equalities analysis to December 2019</t>
  </si>
  <si>
    <t>Percentages have been rounded to the nearest one percent - figures may not sum due to rounding.</t>
  </si>
  <si>
    <t>Tables</t>
  </si>
  <si>
    <t>Table 1</t>
  </si>
  <si>
    <t>Table 2</t>
  </si>
  <si>
    <t>Table 3</t>
  </si>
  <si>
    <t>Table 4</t>
  </si>
  <si>
    <t>Table 5</t>
  </si>
  <si>
    <t>Table 6</t>
  </si>
  <si>
    <t>Gender identity</t>
  </si>
  <si>
    <t>Sexual orientation</t>
  </si>
  <si>
    <r>
      <t>Christian</t>
    </r>
    <r>
      <rPr>
        <vertAlign val="superscript"/>
        <sz val="12"/>
        <color theme="1"/>
        <rFont val="Arial"/>
        <family val="2"/>
      </rPr>
      <t>1</t>
    </r>
  </si>
  <si>
    <r>
      <t xml:space="preserve"> </t>
    </r>
    <r>
      <rPr>
        <vertAlign val="superscript"/>
        <sz val="12"/>
        <color theme="1"/>
        <rFont val="Arial"/>
        <family val="2"/>
      </rPr>
      <t>1</t>
    </r>
    <r>
      <rPr>
        <sz val="12"/>
        <color theme="1"/>
        <rFont val="Arial"/>
        <family val="2"/>
      </rPr>
      <t>Church of Scotland, Roman Catholic, Christian Orthodox and Other Christian</t>
    </r>
  </si>
  <si>
    <t>Numbers of clients and outcomes have been rounded to the nearest five for disclosure control - figures may not sum due to rounding.</t>
  </si>
  <si>
    <t>Best Start Grants</t>
  </si>
  <si>
    <t>Funeral Support Grant</t>
  </si>
  <si>
    <t>Young Carers Grant</t>
  </si>
  <si>
    <t>Benefit Type</t>
  </si>
  <si>
    <t>All Client Responses</t>
  </si>
  <si>
    <t>Duplicates records removed</t>
  </si>
  <si>
    <t xml:space="preserve">Clients that chose not to answer equalities questions removed </t>
  </si>
  <si>
    <t>Missing Identification Information removed</t>
  </si>
  <si>
    <t>Matched equalities data</t>
  </si>
  <si>
    <t>Pending and withdrawn applications removed</t>
  </si>
  <si>
    <t>Duplicates removed by selection recent application decision date</t>
  </si>
  <si>
    <r>
      <t>Minority Ethnic</t>
    </r>
    <r>
      <rPr>
        <vertAlign val="superscript"/>
        <sz val="12"/>
        <color theme="1"/>
        <rFont val="Arial"/>
        <family val="2"/>
      </rPr>
      <t>1</t>
    </r>
  </si>
  <si>
    <r>
      <t xml:space="preserve"> </t>
    </r>
    <r>
      <rPr>
        <vertAlign val="superscript"/>
        <sz val="12"/>
        <color theme="1"/>
        <rFont val="Arial"/>
        <family val="2"/>
      </rPr>
      <t>1</t>
    </r>
    <r>
      <rPr>
        <sz val="12"/>
        <color theme="1"/>
        <rFont val="Arial"/>
        <family val="2"/>
      </rPr>
      <t>African, Asian, Asian Scottish or Asian British, Caribbean or Black, Mixed or multiple ethnic groups, Other ethnic group</t>
    </r>
  </si>
  <si>
    <t>Table 7</t>
  </si>
  <si>
    <t>Responses by benefit</t>
  </si>
  <si>
    <t>Table 8</t>
  </si>
  <si>
    <t>Data Breakdown</t>
  </si>
  <si>
    <t>Lesbian, Gay, Bisexual &amp; Other</t>
  </si>
  <si>
    <t>Age</t>
  </si>
  <si>
    <t>16-24</t>
  </si>
  <si>
    <t>25-34</t>
  </si>
  <si>
    <t>35-44</t>
  </si>
  <si>
    <t>45 or over</t>
  </si>
  <si>
    <t>N/A</t>
  </si>
  <si>
    <t>Table 1: Age</t>
  </si>
  <si>
    <t xml:space="preserve">Ethnicity </t>
  </si>
  <si>
    <t>Table 9</t>
  </si>
  <si>
    <t>Table 2: Ethnicity</t>
  </si>
  <si>
    <t>Table 3: Gender</t>
  </si>
  <si>
    <t>Table 4: Physical or mental health condition or illness lasting or expected to last 12 months or more</t>
  </si>
  <si>
    <t>Table 5: Sexual orientation</t>
  </si>
  <si>
    <t>Table 6: Transgender</t>
  </si>
  <si>
    <t>Table 7: Religion</t>
  </si>
  <si>
    <t>Table 8: Responses by benefit</t>
  </si>
  <si>
    <t>Table 9: Data Breakdown</t>
  </si>
  <si>
    <r>
      <t>Clients responding to equality forms</t>
    </r>
    <r>
      <rPr>
        <b/>
        <vertAlign val="superscript"/>
        <sz val="12"/>
        <color theme="1"/>
        <rFont val="Arial"/>
        <family val="2"/>
      </rPr>
      <t>1</t>
    </r>
  </si>
  <si>
    <r>
      <t xml:space="preserve">Equalities with Application Outcome </t>
    </r>
    <r>
      <rPr>
        <b/>
        <vertAlign val="superscript"/>
        <sz val="12"/>
        <color theme="1"/>
        <rFont val="Arial"/>
        <family val="2"/>
      </rPr>
      <t>2</t>
    </r>
  </si>
  <si>
    <r>
      <rPr>
        <vertAlign val="superscript"/>
        <sz val="12"/>
        <color theme="1"/>
        <rFont val="Arial"/>
        <family val="2"/>
      </rPr>
      <t>1</t>
    </r>
    <r>
      <rPr>
        <sz val="12"/>
        <color theme="1"/>
        <rFont val="Arial"/>
        <family val="2"/>
      </rPr>
      <t>45 or over covers 45-89</t>
    </r>
  </si>
  <si>
    <r>
      <rPr>
        <vertAlign val="superscript"/>
        <sz val="12"/>
        <color theme="1"/>
        <rFont val="Arial"/>
        <family val="2"/>
      </rPr>
      <t>2</t>
    </r>
    <r>
      <rPr>
        <sz val="12"/>
        <color theme="1"/>
        <rFont val="Arial"/>
        <family val="2"/>
      </rPr>
      <t>45 or over covers 45-84</t>
    </r>
  </si>
  <si>
    <r>
      <t>N/A</t>
    </r>
    <r>
      <rPr>
        <vertAlign val="superscript"/>
        <sz val="12"/>
        <color theme="1"/>
        <rFont val="Arial"/>
        <family val="2"/>
      </rPr>
      <t>3</t>
    </r>
  </si>
  <si>
    <r>
      <rPr>
        <vertAlign val="superscript"/>
        <sz val="12"/>
        <color theme="1"/>
        <rFont val="Arial"/>
        <family val="2"/>
      </rPr>
      <t>3</t>
    </r>
    <r>
      <rPr>
        <sz val="12"/>
        <color theme="1"/>
        <rFont val="Arial"/>
        <family val="2"/>
      </rPr>
      <t xml:space="preserve"> In this data set age was able to be calculated for all the records </t>
    </r>
  </si>
  <si>
    <t>Funeral Support Payment</t>
  </si>
  <si>
    <t>Young Carer Grant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</si>
</sst>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2"/>
      <color theme="10"/>
      <name val="Arial"/>
      <family val="2"/>
    </font>
    <font>
      <vertAlign val="superscript"/>
      <sz val="12"/>
      <color theme="1"/>
      <name val="Arial"/>
      <family val="2"/>
    </font>
    <font>
      <b/>
      <vertAlign val="superscript"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2" applyFont="1"/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/>
    <xf numFmtId="3" fontId="3" fillId="0" borderId="1" xfId="0" applyNumberFormat="1" applyFont="1" applyBorder="1"/>
    <xf numFmtId="9" fontId="3" fillId="0" borderId="1" xfId="1" applyFont="1" applyBorder="1"/>
    <xf numFmtId="9" fontId="3" fillId="0" borderId="1" xfId="1" applyFont="1" applyBorder="1" applyAlignment="1">
      <alignment horizontal="right"/>
    </xf>
    <xf numFmtId="0" fontId="3" fillId="0" borderId="0" xfId="0" applyFont="1" applyAlignment="1">
      <alignment horizontal="left"/>
    </xf>
    <xf numFmtId="1" fontId="3" fillId="0" borderId="0" xfId="0" applyNumberFormat="1" applyFont="1"/>
    <xf numFmtId="0" fontId="2" fillId="0" borderId="1" xfId="0" applyFont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9" fontId="3" fillId="0" borderId="1" xfId="0" applyNumberFormat="1" applyFont="1" applyBorder="1"/>
    <xf numFmtId="3" fontId="3" fillId="0" borderId="1" xfId="0" applyNumberFormat="1" applyFont="1" applyFill="1" applyBorder="1"/>
    <xf numFmtId="9" fontId="3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3" fontId="3" fillId="0" borderId="7" xfId="0" applyNumberFormat="1" applyFont="1" applyBorder="1" applyAlignment="1">
      <alignment horizontal="center"/>
    </xf>
    <xf numFmtId="9" fontId="3" fillId="0" borderId="6" xfId="1" applyFont="1" applyBorder="1" applyAlignment="1">
      <alignment horizontal="center"/>
    </xf>
    <xf numFmtId="9" fontId="3" fillId="0" borderId="10" xfId="1" applyFont="1" applyBorder="1" applyAlignment="1">
      <alignment horizontal="center"/>
    </xf>
    <xf numFmtId="9" fontId="3" fillId="0" borderId="7" xfId="1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9" fontId="2" fillId="0" borderId="6" xfId="0" applyNumberFormat="1" applyFont="1" applyBorder="1" applyAlignment="1">
      <alignment horizontal="center" vertical="center"/>
    </xf>
    <xf numFmtId="9" fontId="2" fillId="0" borderId="10" xfId="0" applyNumberFormat="1" applyFont="1" applyBorder="1" applyAlignment="1">
      <alignment horizontal="center" vertical="center"/>
    </xf>
    <xf numFmtId="9" fontId="2" fillId="0" borderId="7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tabSelected="1" workbookViewId="0"/>
  </sheetViews>
  <sheetFormatPr defaultColWidth="9.1796875" defaultRowHeight="15.5" x14ac:dyDescent="0.35"/>
  <cols>
    <col min="1" max="16384" width="9.1796875" style="2"/>
  </cols>
  <sheetData>
    <row r="1" spans="1:2" x14ac:dyDescent="0.35">
      <c r="A1" s="1" t="s">
        <v>29</v>
      </c>
    </row>
    <row r="2" spans="1:2" x14ac:dyDescent="0.35">
      <c r="A2" s="2" t="s">
        <v>42</v>
      </c>
    </row>
    <row r="3" spans="1:2" x14ac:dyDescent="0.35">
      <c r="A3" s="2" t="s">
        <v>30</v>
      </c>
    </row>
    <row r="5" spans="1:2" x14ac:dyDescent="0.35">
      <c r="A5" s="1" t="s">
        <v>31</v>
      </c>
    </row>
    <row r="6" spans="1:2" x14ac:dyDescent="0.35">
      <c r="A6" s="3" t="s">
        <v>32</v>
      </c>
      <c r="B6" s="2" t="s">
        <v>61</v>
      </c>
    </row>
    <row r="7" spans="1:2" x14ac:dyDescent="0.35">
      <c r="A7" s="3" t="s">
        <v>33</v>
      </c>
      <c r="B7" s="2" t="s">
        <v>68</v>
      </c>
    </row>
    <row r="8" spans="1:2" x14ac:dyDescent="0.35">
      <c r="A8" s="3" t="s">
        <v>34</v>
      </c>
      <c r="B8" s="2" t="s">
        <v>38</v>
      </c>
    </row>
    <row r="9" spans="1:2" x14ac:dyDescent="0.35">
      <c r="A9" s="3" t="s">
        <v>35</v>
      </c>
      <c r="B9" s="2" t="s">
        <v>19</v>
      </c>
    </row>
    <row r="10" spans="1:2" x14ac:dyDescent="0.35">
      <c r="A10" s="3" t="s">
        <v>36</v>
      </c>
      <c r="B10" s="2" t="s">
        <v>39</v>
      </c>
    </row>
    <row r="11" spans="1:2" x14ac:dyDescent="0.35">
      <c r="A11" s="3" t="s">
        <v>37</v>
      </c>
      <c r="B11" s="2" t="s">
        <v>26</v>
      </c>
    </row>
    <row r="12" spans="1:2" x14ac:dyDescent="0.35">
      <c r="A12" s="3" t="s">
        <v>56</v>
      </c>
      <c r="B12" s="2" t="s">
        <v>27</v>
      </c>
    </row>
    <row r="13" spans="1:2" x14ac:dyDescent="0.35">
      <c r="A13" s="3" t="s">
        <v>58</v>
      </c>
      <c r="B13" s="2" t="s">
        <v>57</v>
      </c>
    </row>
    <row r="14" spans="1:2" x14ac:dyDescent="0.35">
      <c r="A14" s="3" t="s">
        <v>69</v>
      </c>
      <c r="B14" s="2" t="s">
        <v>59</v>
      </c>
    </row>
  </sheetData>
  <hyperlinks>
    <hyperlink ref="A6" location="'T1 - Age'!A1" display="Table 1"/>
    <hyperlink ref="A7" location="'T2 - Ethnicity '!A1" display="Table 2"/>
    <hyperlink ref="A8" location="'T3 - Gender'!A1" display="Table 3"/>
    <hyperlink ref="A9" location="'T4 - Physical_mental_illness'!A1" display="Table 4"/>
    <hyperlink ref="A10" location="'T5 - Sexual Orientation'!A1" display="Table 5"/>
    <hyperlink ref="A11" location="'T6 - Transgender'!A1" display="Table 6"/>
    <hyperlink ref="A12" location="'T7 - Religion'!A1" display="Table 7"/>
    <hyperlink ref="A13" location="'T8 - Responses by benefit'!A1" display="Table 8"/>
    <hyperlink ref="A14" location="'T9 - Data Breakdown'!A1" display="Table 9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/>
  </sheetViews>
  <sheetFormatPr defaultRowHeight="14.5" x14ac:dyDescent="0.35"/>
  <cols>
    <col min="1" max="1" width="26.26953125" customWidth="1"/>
    <col min="2" max="2" width="22.26953125" bestFit="1" customWidth="1"/>
    <col min="3" max="3" width="24.54296875" customWidth="1"/>
    <col min="4" max="4" width="23.453125" customWidth="1"/>
    <col min="5" max="5" width="24.7265625" customWidth="1"/>
    <col min="6" max="6" width="23.453125" customWidth="1"/>
    <col min="7" max="7" width="26.7265625" customWidth="1"/>
    <col min="8" max="8" width="24" customWidth="1"/>
  </cols>
  <sheetData>
    <row r="1" spans="1:8" ht="15.5" x14ac:dyDescent="0.35">
      <c r="A1" s="1" t="s">
        <v>77</v>
      </c>
    </row>
    <row r="3" spans="1:8" ht="15.5" x14ac:dyDescent="0.35">
      <c r="A3" s="25" t="s">
        <v>46</v>
      </c>
      <c r="B3" s="32" t="s">
        <v>10</v>
      </c>
      <c r="C3" s="33"/>
      <c r="D3" s="34"/>
      <c r="E3" s="41" t="s">
        <v>1</v>
      </c>
      <c r="F3" s="41"/>
      <c r="G3" s="41"/>
      <c r="H3" s="41"/>
    </row>
    <row r="4" spans="1:8" ht="62" x14ac:dyDescent="0.35">
      <c r="A4" s="27"/>
      <c r="B4" s="17" t="s">
        <v>47</v>
      </c>
      <c r="C4" s="17" t="s">
        <v>48</v>
      </c>
      <c r="D4" s="17" t="s">
        <v>49</v>
      </c>
      <c r="E4" s="17" t="s">
        <v>50</v>
      </c>
      <c r="F4" s="17" t="s">
        <v>51</v>
      </c>
      <c r="G4" s="17" t="s">
        <v>52</v>
      </c>
      <c r="H4" s="17" t="s">
        <v>53</v>
      </c>
    </row>
    <row r="5" spans="1:8" ht="15.5" x14ac:dyDescent="0.35">
      <c r="A5" s="6" t="s">
        <v>43</v>
      </c>
      <c r="B5" s="7">
        <v>2745</v>
      </c>
      <c r="C5" s="7">
        <v>2665</v>
      </c>
      <c r="D5" s="7">
        <v>2275</v>
      </c>
      <c r="E5" s="7">
        <v>2210</v>
      </c>
      <c r="F5" s="7">
        <v>2975</v>
      </c>
      <c r="G5" s="7">
        <v>2845</v>
      </c>
      <c r="H5" s="7">
        <v>1880</v>
      </c>
    </row>
    <row r="6" spans="1:8" ht="15.5" x14ac:dyDescent="0.35">
      <c r="A6" s="6" t="s">
        <v>84</v>
      </c>
      <c r="B6" s="7">
        <v>100</v>
      </c>
      <c r="C6" s="7">
        <v>100</v>
      </c>
      <c r="D6" s="7">
        <v>75</v>
      </c>
      <c r="E6" s="7">
        <v>75</v>
      </c>
      <c r="F6" s="7">
        <v>55</v>
      </c>
      <c r="G6" s="7">
        <v>50</v>
      </c>
      <c r="H6" s="7">
        <v>50</v>
      </c>
    </row>
    <row r="7" spans="1:8" ht="15.5" x14ac:dyDescent="0.35">
      <c r="A7" s="6" t="s">
        <v>85</v>
      </c>
      <c r="B7" s="7">
        <v>35</v>
      </c>
      <c r="C7" s="7">
        <v>35</v>
      </c>
      <c r="D7" s="7">
        <v>35</v>
      </c>
      <c r="E7" s="7">
        <v>30</v>
      </c>
      <c r="F7" s="7">
        <v>25</v>
      </c>
      <c r="G7" s="7">
        <v>25</v>
      </c>
      <c r="H7" s="7">
        <v>25</v>
      </c>
    </row>
    <row r="8" spans="1:8" ht="15.5" x14ac:dyDescent="0.35">
      <c r="A8" s="6" t="s">
        <v>4</v>
      </c>
      <c r="B8" s="7">
        <v>2880</v>
      </c>
      <c r="C8" s="7">
        <v>2800</v>
      </c>
      <c r="D8" s="7">
        <v>2385</v>
      </c>
      <c r="E8" s="7">
        <v>2315</v>
      </c>
      <c r="F8" s="7">
        <v>3055</v>
      </c>
      <c r="G8" s="7">
        <v>2915</v>
      </c>
      <c r="H8" s="7">
        <v>1955</v>
      </c>
    </row>
    <row r="9" spans="1:8" ht="15.5" x14ac:dyDescent="0.35">
      <c r="A9" s="10" t="s">
        <v>17</v>
      </c>
    </row>
  </sheetData>
  <mergeCells count="3">
    <mergeCell ref="A3:A4"/>
    <mergeCell ref="B3:D3"/>
    <mergeCell ref="E3:H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/>
  </sheetViews>
  <sheetFormatPr defaultRowHeight="14.5" x14ac:dyDescent="0.35"/>
  <cols>
    <col min="1" max="1" width="35.7265625" customWidth="1"/>
    <col min="2" max="9" width="14.1796875" customWidth="1"/>
  </cols>
  <sheetData>
    <row r="1" spans="1:9" ht="15.5" x14ac:dyDescent="0.35">
      <c r="A1" s="1" t="s">
        <v>67</v>
      </c>
    </row>
    <row r="3" spans="1:9" ht="17.5" x14ac:dyDescent="0.35">
      <c r="A3" s="25" t="s">
        <v>61</v>
      </c>
      <c r="B3" s="28" t="s">
        <v>78</v>
      </c>
      <c r="C3" s="29"/>
      <c r="D3" s="32" t="s">
        <v>79</v>
      </c>
      <c r="E3" s="33"/>
      <c r="F3" s="33"/>
      <c r="G3" s="33"/>
      <c r="H3" s="33"/>
      <c r="I3" s="34"/>
    </row>
    <row r="4" spans="1:9" ht="15.5" x14ac:dyDescent="0.35">
      <c r="A4" s="26"/>
      <c r="B4" s="30"/>
      <c r="C4" s="31"/>
      <c r="D4" s="32" t="s">
        <v>2</v>
      </c>
      <c r="E4" s="33"/>
      <c r="F4" s="34"/>
      <c r="G4" s="32" t="s">
        <v>3</v>
      </c>
      <c r="H4" s="33"/>
      <c r="I4" s="34"/>
    </row>
    <row r="5" spans="1:9" ht="15.5" x14ac:dyDescent="0.35">
      <c r="A5" s="27"/>
      <c r="B5" s="12" t="s">
        <v>2</v>
      </c>
      <c r="C5" s="12" t="s">
        <v>3</v>
      </c>
      <c r="D5" s="12" t="s">
        <v>4</v>
      </c>
      <c r="E5" s="12" t="s">
        <v>5</v>
      </c>
      <c r="F5" s="12" t="s">
        <v>6</v>
      </c>
      <c r="G5" s="12" t="s">
        <v>4</v>
      </c>
      <c r="H5" s="12" t="s">
        <v>5</v>
      </c>
      <c r="I5" s="12" t="s">
        <v>6</v>
      </c>
    </row>
    <row r="6" spans="1:9" ht="15.5" x14ac:dyDescent="0.35">
      <c r="A6" s="6" t="s">
        <v>62</v>
      </c>
      <c r="B6" s="7">
        <v>460</v>
      </c>
      <c r="C6" s="8">
        <v>0.19</v>
      </c>
      <c r="D6" s="7">
        <v>370</v>
      </c>
      <c r="E6" s="7">
        <v>300</v>
      </c>
      <c r="F6" s="7">
        <v>70</v>
      </c>
      <c r="G6" s="8">
        <v>1</v>
      </c>
      <c r="H6" s="8">
        <v>0.82000000000000006</v>
      </c>
      <c r="I6" s="8">
        <v>0.18</v>
      </c>
    </row>
    <row r="7" spans="1:9" ht="15.5" x14ac:dyDescent="0.35">
      <c r="A7" s="6" t="s">
        <v>63</v>
      </c>
      <c r="B7" s="7">
        <v>1185</v>
      </c>
      <c r="C7" s="8">
        <v>0.5</v>
      </c>
      <c r="D7" s="7">
        <v>1010</v>
      </c>
      <c r="E7" s="7">
        <v>820</v>
      </c>
      <c r="F7" s="7">
        <v>190</v>
      </c>
      <c r="G7" s="8">
        <v>1</v>
      </c>
      <c r="H7" s="8">
        <v>0.81</v>
      </c>
      <c r="I7" s="8">
        <v>0.19</v>
      </c>
    </row>
    <row r="8" spans="1:9" ht="15.5" x14ac:dyDescent="0.35">
      <c r="A8" s="6" t="s">
        <v>64</v>
      </c>
      <c r="B8" s="7">
        <v>545</v>
      </c>
      <c r="C8" s="8">
        <v>0.23</v>
      </c>
      <c r="D8" s="7">
        <v>480</v>
      </c>
      <c r="E8" s="7">
        <v>395</v>
      </c>
      <c r="F8" s="7">
        <v>85</v>
      </c>
      <c r="G8" s="8">
        <v>1</v>
      </c>
      <c r="H8" s="8">
        <v>0.82000000000000006</v>
      </c>
      <c r="I8" s="8">
        <v>0.18</v>
      </c>
    </row>
    <row r="9" spans="1:9" ht="15.5" x14ac:dyDescent="0.35">
      <c r="A9" s="6" t="s">
        <v>65</v>
      </c>
      <c r="B9" s="7">
        <v>125</v>
      </c>
      <c r="C9" s="8">
        <v>0.05</v>
      </c>
      <c r="D9" s="7">
        <v>95</v>
      </c>
      <c r="E9" s="7">
        <v>70</v>
      </c>
      <c r="F9" s="7">
        <v>30</v>
      </c>
      <c r="G9" s="8">
        <v>1</v>
      </c>
      <c r="H9" s="8">
        <v>0.71</v>
      </c>
      <c r="I9" s="8">
        <v>0.28999999999999998</v>
      </c>
    </row>
    <row r="10" spans="1:9" ht="18.5" x14ac:dyDescent="0.35">
      <c r="A10" s="6" t="s">
        <v>8</v>
      </c>
      <c r="B10" s="7">
        <v>65</v>
      </c>
      <c r="C10" s="8">
        <v>0.03</v>
      </c>
      <c r="D10" s="19" t="s">
        <v>82</v>
      </c>
      <c r="E10" s="20"/>
      <c r="F10" s="21"/>
      <c r="G10" s="22" t="s">
        <v>66</v>
      </c>
      <c r="H10" s="23"/>
      <c r="I10" s="24"/>
    </row>
    <row r="11" spans="1:9" ht="15.5" x14ac:dyDescent="0.35">
      <c r="A11" s="6" t="s">
        <v>4</v>
      </c>
      <c r="B11" s="7">
        <v>2385</v>
      </c>
      <c r="C11" s="8">
        <v>1</v>
      </c>
      <c r="D11" s="7">
        <v>1955</v>
      </c>
      <c r="E11" s="7">
        <v>1585</v>
      </c>
      <c r="F11" s="7">
        <v>370</v>
      </c>
      <c r="G11" s="8">
        <v>1</v>
      </c>
      <c r="H11" s="8">
        <v>0.81</v>
      </c>
      <c r="I11" s="8">
        <v>0.19</v>
      </c>
    </row>
    <row r="12" spans="1:9" ht="15.5" x14ac:dyDescent="0.35">
      <c r="A12" s="10" t="s">
        <v>17</v>
      </c>
    </row>
    <row r="13" spans="1:9" ht="18.5" x14ac:dyDescent="0.35">
      <c r="A13" t="s">
        <v>80</v>
      </c>
    </row>
    <row r="14" spans="1:9" ht="18.5" x14ac:dyDescent="0.35">
      <c r="A14" s="2" t="s">
        <v>81</v>
      </c>
    </row>
    <row r="15" spans="1:9" ht="18.5" x14ac:dyDescent="0.35">
      <c r="A15" s="10" t="s">
        <v>83</v>
      </c>
    </row>
  </sheetData>
  <mergeCells count="7">
    <mergeCell ref="D10:F10"/>
    <mergeCell ref="G10:I10"/>
    <mergeCell ref="A3:A5"/>
    <mergeCell ref="B3:C4"/>
    <mergeCell ref="D3:I3"/>
    <mergeCell ref="D4:F4"/>
    <mergeCell ref="G4:I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zoomScaleNormal="100" workbookViewId="0"/>
  </sheetViews>
  <sheetFormatPr defaultColWidth="9.1796875" defaultRowHeight="15.5" x14ac:dyDescent="0.35"/>
  <cols>
    <col min="1" max="1" width="35.7265625" style="2" customWidth="1"/>
    <col min="2" max="9" width="14.1796875" style="2" customWidth="1"/>
    <col min="10" max="16384" width="9.1796875" style="2"/>
  </cols>
  <sheetData>
    <row r="1" spans="1:9" x14ac:dyDescent="0.35">
      <c r="A1" s="1" t="s">
        <v>70</v>
      </c>
    </row>
    <row r="3" spans="1:9" x14ac:dyDescent="0.35">
      <c r="A3" s="25" t="s">
        <v>0</v>
      </c>
      <c r="B3" s="28" t="s">
        <v>10</v>
      </c>
      <c r="C3" s="29"/>
      <c r="D3" s="32" t="s">
        <v>1</v>
      </c>
      <c r="E3" s="33"/>
      <c r="F3" s="33"/>
      <c r="G3" s="33"/>
      <c r="H3" s="33"/>
      <c r="I3" s="34"/>
    </row>
    <row r="4" spans="1:9" x14ac:dyDescent="0.35">
      <c r="A4" s="26"/>
      <c r="B4" s="30"/>
      <c r="C4" s="31"/>
      <c r="D4" s="32" t="s">
        <v>2</v>
      </c>
      <c r="E4" s="33"/>
      <c r="F4" s="34"/>
      <c r="G4" s="32" t="s">
        <v>3</v>
      </c>
      <c r="H4" s="33"/>
      <c r="I4" s="34"/>
    </row>
    <row r="5" spans="1:9" x14ac:dyDescent="0.35">
      <c r="A5" s="27"/>
      <c r="B5" s="4" t="s">
        <v>2</v>
      </c>
      <c r="C5" s="4" t="s">
        <v>3</v>
      </c>
      <c r="D5" s="4" t="s">
        <v>4</v>
      </c>
      <c r="E5" s="5" t="s">
        <v>5</v>
      </c>
      <c r="F5" s="5" t="s">
        <v>6</v>
      </c>
      <c r="G5" s="4" t="s">
        <v>4</v>
      </c>
      <c r="H5" s="4" t="s">
        <v>5</v>
      </c>
      <c r="I5" s="4" t="s">
        <v>6</v>
      </c>
    </row>
    <row r="6" spans="1:9" ht="18.5" x14ac:dyDescent="0.35">
      <c r="A6" s="6" t="s">
        <v>54</v>
      </c>
      <c r="B6" s="7">
        <v>170</v>
      </c>
      <c r="C6" s="8">
        <v>7.0000000000000007E-2</v>
      </c>
      <c r="D6" s="7">
        <v>130</v>
      </c>
      <c r="E6" s="7">
        <v>95</v>
      </c>
      <c r="F6" s="7">
        <v>35</v>
      </c>
      <c r="G6" s="8">
        <v>1</v>
      </c>
      <c r="H6" s="8">
        <v>0.73</v>
      </c>
      <c r="I6" s="8">
        <v>0.27</v>
      </c>
    </row>
    <row r="7" spans="1:9" x14ac:dyDescent="0.35">
      <c r="A7" s="6" t="s">
        <v>7</v>
      </c>
      <c r="B7" s="7">
        <v>2190</v>
      </c>
      <c r="C7" s="8">
        <v>0.92</v>
      </c>
      <c r="D7" s="7">
        <v>1820</v>
      </c>
      <c r="E7" s="7">
        <v>1485</v>
      </c>
      <c r="F7" s="7">
        <v>335</v>
      </c>
      <c r="G7" s="8">
        <v>1</v>
      </c>
      <c r="H7" s="8">
        <v>0.82000000000000006</v>
      </c>
      <c r="I7" s="8">
        <v>0.18</v>
      </c>
    </row>
    <row r="8" spans="1:9" x14ac:dyDescent="0.35">
      <c r="A8" s="6" t="s">
        <v>8</v>
      </c>
      <c r="B8" s="7">
        <v>25</v>
      </c>
      <c r="C8" s="8">
        <v>0.01</v>
      </c>
      <c r="D8" s="7">
        <v>5</v>
      </c>
      <c r="E8" s="7">
        <v>5</v>
      </c>
      <c r="F8" s="7">
        <v>0</v>
      </c>
      <c r="G8" s="8">
        <v>1</v>
      </c>
      <c r="H8" s="9" t="s">
        <v>15</v>
      </c>
      <c r="I8" s="9" t="s">
        <v>15</v>
      </c>
    </row>
    <row r="9" spans="1:9" x14ac:dyDescent="0.35">
      <c r="A9" s="6" t="s">
        <v>9</v>
      </c>
      <c r="B9" s="7">
        <v>2385</v>
      </c>
      <c r="C9" s="8">
        <v>1</v>
      </c>
      <c r="D9" s="7">
        <v>1955</v>
      </c>
      <c r="E9" s="7">
        <v>1585</v>
      </c>
      <c r="F9" s="7">
        <v>370</v>
      </c>
      <c r="G9" s="8">
        <v>1</v>
      </c>
      <c r="H9" s="8">
        <v>0.81</v>
      </c>
      <c r="I9" s="8">
        <v>0.19</v>
      </c>
    </row>
    <row r="10" spans="1:9" x14ac:dyDescent="0.35">
      <c r="A10" s="10" t="s">
        <v>17</v>
      </c>
    </row>
    <row r="11" spans="1:9" ht="18.5" x14ac:dyDescent="0.35">
      <c r="A11" s="10" t="s">
        <v>55</v>
      </c>
    </row>
    <row r="12" spans="1:9" x14ac:dyDescent="0.35">
      <c r="A12" s="10" t="s">
        <v>18</v>
      </c>
      <c r="C12" s="11"/>
    </row>
    <row r="13" spans="1:9" x14ac:dyDescent="0.35">
      <c r="C13" s="11"/>
    </row>
    <row r="14" spans="1:9" x14ac:dyDescent="0.35">
      <c r="C14" s="11"/>
    </row>
    <row r="15" spans="1:9" x14ac:dyDescent="0.35">
      <c r="C15" s="11"/>
    </row>
  </sheetData>
  <mergeCells count="5">
    <mergeCell ref="D3:I3"/>
    <mergeCell ref="A3:A5"/>
    <mergeCell ref="B3:C4"/>
    <mergeCell ref="D4:F4"/>
    <mergeCell ref="G4:I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zoomScaleNormal="100" workbookViewId="0"/>
  </sheetViews>
  <sheetFormatPr defaultColWidth="9.1796875" defaultRowHeight="15.5" x14ac:dyDescent="0.35"/>
  <cols>
    <col min="1" max="1" width="35.7265625" style="2" customWidth="1"/>
    <col min="2" max="9" width="14.1796875" style="2" customWidth="1"/>
    <col min="10" max="16384" width="9.1796875" style="2"/>
  </cols>
  <sheetData>
    <row r="1" spans="1:9" x14ac:dyDescent="0.35">
      <c r="A1" s="1" t="s">
        <v>71</v>
      </c>
    </row>
    <row r="3" spans="1:9" x14ac:dyDescent="0.35">
      <c r="A3" s="25" t="s">
        <v>11</v>
      </c>
      <c r="B3" s="28" t="s">
        <v>22</v>
      </c>
      <c r="C3" s="29"/>
      <c r="D3" s="32" t="s">
        <v>1</v>
      </c>
      <c r="E3" s="33"/>
      <c r="F3" s="33"/>
      <c r="G3" s="33"/>
      <c r="H3" s="33"/>
      <c r="I3" s="34"/>
    </row>
    <row r="4" spans="1:9" x14ac:dyDescent="0.35">
      <c r="A4" s="26"/>
      <c r="B4" s="30"/>
      <c r="C4" s="31"/>
      <c r="D4" s="32" t="s">
        <v>2</v>
      </c>
      <c r="E4" s="33"/>
      <c r="F4" s="34"/>
      <c r="G4" s="35" t="s">
        <v>3</v>
      </c>
      <c r="H4" s="36"/>
      <c r="I4" s="37"/>
    </row>
    <row r="5" spans="1:9" x14ac:dyDescent="0.35">
      <c r="A5" s="27"/>
      <c r="B5" s="12" t="s">
        <v>2</v>
      </c>
      <c r="C5" s="12" t="s">
        <v>3</v>
      </c>
      <c r="D5" s="12" t="s">
        <v>4</v>
      </c>
      <c r="E5" s="13" t="s">
        <v>5</v>
      </c>
      <c r="F5" s="13" t="s">
        <v>6</v>
      </c>
      <c r="G5" s="12" t="s">
        <v>4</v>
      </c>
      <c r="H5" s="12" t="s">
        <v>5</v>
      </c>
      <c r="I5" s="12" t="s">
        <v>6</v>
      </c>
    </row>
    <row r="6" spans="1:9" x14ac:dyDescent="0.35">
      <c r="A6" s="6" t="s">
        <v>12</v>
      </c>
      <c r="B6" s="7">
        <v>170</v>
      </c>
      <c r="C6" s="14">
        <v>7.0000000000000007E-2</v>
      </c>
      <c r="D6" s="7">
        <v>115</v>
      </c>
      <c r="E6" s="15">
        <v>100</v>
      </c>
      <c r="F6" s="15">
        <v>20</v>
      </c>
      <c r="G6" s="14">
        <v>1</v>
      </c>
      <c r="H6" s="14">
        <v>0.84</v>
      </c>
      <c r="I6" s="14">
        <v>0.16</v>
      </c>
    </row>
    <row r="7" spans="1:9" x14ac:dyDescent="0.35">
      <c r="A7" s="6" t="s">
        <v>13</v>
      </c>
      <c r="B7" s="7">
        <v>2170</v>
      </c>
      <c r="C7" s="14">
        <v>0.91</v>
      </c>
      <c r="D7" s="7">
        <v>1815</v>
      </c>
      <c r="E7" s="15">
        <v>1465</v>
      </c>
      <c r="F7" s="15">
        <v>350</v>
      </c>
      <c r="G7" s="14">
        <v>1</v>
      </c>
      <c r="H7" s="14">
        <v>0.81</v>
      </c>
      <c r="I7" s="14">
        <v>0.19</v>
      </c>
    </row>
    <row r="8" spans="1:9" x14ac:dyDescent="0.35">
      <c r="A8" s="6" t="s">
        <v>16</v>
      </c>
      <c r="B8" s="7">
        <v>10</v>
      </c>
      <c r="C8" s="16">
        <v>0</v>
      </c>
      <c r="D8" s="7">
        <v>5</v>
      </c>
      <c r="E8" s="15">
        <v>5</v>
      </c>
      <c r="F8" s="15">
        <v>0</v>
      </c>
      <c r="G8" s="14">
        <v>1</v>
      </c>
      <c r="H8" s="16" t="s">
        <v>15</v>
      </c>
      <c r="I8" s="16" t="s">
        <v>15</v>
      </c>
    </row>
    <row r="9" spans="1:9" x14ac:dyDescent="0.35">
      <c r="A9" s="6" t="s">
        <v>14</v>
      </c>
      <c r="B9" s="7">
        <v>5</v>
      </c>
      <c r="C9" s="16">
        <v>0</v>
      </c>
      <c r="D9" s="7">
        <v>5</v>
      </c>
      <c r="E9" s="7">
        <v>5</v>
      </c>
      <c r="F9" s="7">
        <v>0</v>
      </c>
      <c r="G9" s="14">
        <v>1</v>
      </c>
      <c r="H9" s="16" t="s">
        <v>15</v>
      </c>
      <c r="I9" s="16" t="s">
        <v>15</v>
      </c>
    </row>
    <row r="10" spans="1:9" x14ac:dyDescent="0.35">
      <c r="A10" s="6" t="s">
        <v>8</v>
      </c>
      <c r="B10" s="7">
        <v>25</v>
      </c>
      <c r="C10" s="14">
        <v>0.01</v>
      </c>
      <c r="D10" s="7">
        <v>10</v>
      </c>
      <c r="E10" s="7">
        <v>10</v>
      </c>
      <c r="F10" s="7">
        <v>0</v>
      </c>
      <c r="G10" s="14">
        <v>1</v>
      </c>
      <c r="H10" s="16" t="s">
        <v>15</v>
      </c>
      <c r="I10" s="16" t="s">
        <v>15</v>
      </c>
    </row>
    <row r="11" spans="1:9" x14ac:dyDescent="0.35">
      <c r="A11" s="6" t="s">
        <v>9</v>
      </c>
      <c r="B11" s="7">
        <v>2385</v>
      </c>
      <c r="C11" s="14">
        <v>1</v>
      </c>
      <c r="D11" s="7">
        <v>1955</v>
      </c>
      <c r="E11" s="7">
        <v>1585</v>
      </c>
      <c r="F11" s="7">
        <v>370</v>
      </c>
      <c r="G11" s="14">
        <v>1</v>
      </c>
      <c r="H11" s="14">
        <v>0.81</v>
      </c>
      <c r="I11" s="14">
        <v>0.19</v>
      </c>
    </row>
    <row r="12" spans="1:9" x14ac:dyDescent="0.35">
      <c r="A12" s="10" t="s">
        <v>17</v>
      </c>
    </row>
    <row r="13" spans="1:9" x14ac:dyDescent="0.35">
      <c r="A13" s="10" t="s">
        <v>18</v>
      </c>
    </row>
    <row r="14" spans="1:9" x14ac:dyDescent="0.35">
      <c r="C14" s="11"/>
    </row>
    <row r="15" spans="1:9" x14ac:dyDescent="0.35">
      <c r="C15" s="11"/>
    </row>
    <row r="16" spans="1:9" x14ac:dyDescent="0.35">
      <c r="C16" s="11"/>
    </row>
    <row r="17" spans="3:3" x14ac:dyDescent="0.35">
      <c r="C17" s="11"/>
    </row>
    <row r="18" spans="3:3" x14ac:dyDescent="0.35">
      <c r="C18" s="11"/>
    </row>
  </sheetData>
  <mergeCells count="5">
    <mergeCell ref="A3:A5"/>
    <mergeCell ref="B3:C4"/>
    <mergeCell ref="D3:I3"/>
    <mergeCell ref="D4:F4"/>
    <mergeCell ref="G4:I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/>
  </sheetViews>
  <sheetFormatPr defaultColWidth="9.1796875" defaultRowHeight="15.5" x14ac:dyDescent="0.35"/>
  <cols>
    <col min="1" max="1" width="35.7265625" style="2" customWidth="1"/>
    <col min="2" max="9" width="14.1796875" style="2" customWidth="1"/>
    <col min="10" max="16384" width="9.1796875" style="2"/>
  </cols>
  <sheetData>
    <row r="1" spans="1:9" x14ac:dyDescent="0.35">
      <c r="A1" s="1" t="s">
        <v>72</v>
      </c>
    </row>
    <row r="3" spans="1:9" x14ac:dyDescent="0.35">
      <c r="A3" s="38" t="s">
        <v>19</v>
      </c>
      <c r="B3" s="28" t="s">
        <v>23</v>
      </c>
      <c r="C3" s="29"/>
      <c r="D3" s="32" t="s">
        <v>1</v>
      </c>
      <c r="E3" s="33"/>
      <c r="F3" s="33"/>
      <c r="G3" s="33"/>
      <c r="H3" s="33"/>
      <c r="I3" s="34"/>
    </row>
    <row r="4" spans="1:9" x14ac:dyDescent="0.35">
      <c r="A4" s="39"/>
      <c r="B4" s="30"/>
      <c r="C4" s="31"/>
      <c r="D4" s="32" t="s">
        <v>2</v>
      </c>
      <c r="E4" s="33"/>
      <c r="F4" s="34"/>
      <c r="G4" s="35" t="s">
        <v>3</v>
      </c>
      <c r="H4" s="36"/>
      <c r="I4" s="37"/>
    </row>
    <row r="5" spans="1:9" x14ac:dyDescent="0.35">
      <c r="A5" s="40"/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4</v>
      </c>
      <c r="H5" s="4" t="s">
        <v>5</v>
      </c>
      <c r="I5" s="4" t="s">
        <v>6</v>
      </c>
    </row>
    <row r="6" spans="1:9" x14ac:dyDescent="0.35">
      <c r="A6" s="6" t="s">
        <v>20</v>
      </c>
      <c r="B6" s="7">
        <v>1625</v>
      </c>
      <c r="C6" s="14">
        <v>0.68</v>
      </c>
      <c r="D6" s="7">
        <v>1335</v>
      </c>
      <c r="E6" s="7">
        <v>1065</v>
      </c>
      <c r="F6" s="7">
        <v>270</v>
      </c>
      <c r="G6" s="14">
        <v>1</v>
      </c>
      <c r="H6" s="14">
        <v>0.8</v>
      </c>
      <c r="I6" s="14">
        <v>0.2</v>
      </c>
    </row>
    <row r="7" spans="1:9" x14ac:dyDescent="0.35">
      <c r="A7" s="6" t="s">
        <v>21</v>
      </c>
      <c r="B7" s="7">
        <v>720</v>
      </c>
      <c r="C7" s="14">
        <v>0.3</v>
      </c>
      <c r="D7" s="7">
        <v>595</v>
      </c>
      <c r="E7" s="7">
        <v>500</v>
      </c>
      <c r="F7" s="7">
        <v>95</v>
      </c>
      <c r="G7" s="14">
        <v>1</v>
      </c>
      <c r="H7" s="14">
        <v>0.84</v>
      </c>
      <c r="I7" s="14">
        <v>0.16</v>
      </c>
    </row>
    <row r="8" spans="1:9" x14ac:dyDescent="0.35">
      <c r="A8" s="6" t="s">
        <v>14</v>
      </c>
      <c r="B8" s="7">
        <v>20</v>
      </c>
      <c r="C8" s="14">
        <v>0.01</v>
      </c>
      <c r="D8" s="7">
        <v>10</v>
      </c>
      <c r="E8" s="7">
        <v>10</v>
      </c>
      <c r="F8" s="7">
        <v>0</v>
      </c>
      <c r="G8" s="14">
        <v>1</v>
      </c>
      <c r="H8" s="16" t="s">
        <v>15</v>
      </c>
      <c r="I8" s="16" t="s">
        <v>15</v>
      </c>
    </row>
    <row r="9" spans="1:9" x14ac:dyDescent="0.35">
      <c r="A9" s="6" t="s">
        <v>8</v>
      </c>
      <c r="B9" s="7">
        <v>20</v>
      </c>
      <c r="C9" s="14">
        <v>0.01</v>
      </c>
      <c r="D9" s="7">
        <v>10</v>
      </c>
      <c r="E9" s="7">
        <v>10</v>
      </c>
      <c r="F9" s="7">
        <v>0</v>
      </c>
      <c r="G9" s="14">
        <v>1</v>
      </c>
      <c r="H9" s="16" t="s">
        <v>15</v>
      </c>
      <c r="I9" s="16" t="s">
        <v>15</v>
      </c>
    </row>
    <row r="10" spans="1:9" x14ac:dyDescent="0.35">
      <c r="A10" s="6" t="s">
        <v>9</v>
      </c>
      <c r="B10" s="7">
        <v>2385</v>
      </c>
      <c r="C10" s="14">
        <v>1</v>
      </c>
      <c r="D10" s="7">
        <v>1955</v>
      </c>
      <c r="E10" s="7">
        <v>1585</v>
      </c>
      <c r="F10" s="7">
        <v>370</v>
      </c>
      <c r="G10" s="14">
        <v>1</v>
      </c>
      <c r="H10" s="14">
        <v>0.81</v>
      </c>
      <c r="I10" s="14">
        <v>0.19</v>
      </c>
    </row>
    <row r="11" spans="1:9" x14ac:dyDescent="0.35">
      <c r="A11" s="10" t="s">
        <v>17</v>
      </c>
    </row>
    <row r="12" spans="1:9" x14ac:dyDescent="0.35">
      <c r="A12" s="10" t="s">
        <v>18</v>
      </c>
      <c r="E12" s="11"/>
      <c r="F12" s="11"/>
    </row>
    <row r="13" spans="1:9" x14ac:dyDescent="0.35">
      <c r="C13" s="11"/>
      <c r="E13" s="11"/>
      <c r="F13" s="11"/>
    </row>
    <row r="14" spans="1:9" x14ac:dyDescent="0.35">
      <c r="C14" s="11"/>
      <c r="E14" s="11"/>
      <c r="F14" s="11"/>
    </row>
    <row r="15" spans="1:9" x14ac:dyDescent="0.35">
      <c r="C15" s="11"/>
      <c r="E15" s="11"/>
      <c r="F15" s="11"/>
    </row>
    <row r="16" spans="1:9" x14ac:dyDescent="0.35">
      <c r="C16" s="11"/>
      <c r="E16" s="11"/>
      <c r="F16" s="11"/>
    </row>
    <row r="17" spans="3:6" x14ac:dyDescent="0.35">
      <c r="C17" s="11"/>
      <c r="E17" s="11"/>
      <c r="F17" s="11"/>
    </row>
    <row r="18" spans="3:6" x14ac:dyDescent="0.35">
      <c r="E18" s="11"/>
      <c r="F18" s="11"/>
    </row>
  </sheetData>
  <mergeCells count="5">
    <mergeCell ref="A3:A5"/>
    <mergeCell ref="B3:C4"/>
    <mergeCell ref="D3:I3"/>
    <mergeCell ref="D4:F4"/>
    <mergeCell ref="G4:I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/>
  </sheetViews>
  <sheetFormatPr defaultColWidth="9.1796875" defaultRowHeight="15.5" x14ac:dyDescent="0.35"/>
  <cols>
    <col min="1" max="1" width="35.7265625" style="2" customWidth="1"/>
    <col min="2" max="9" width="14.1796875" style="2" customWidth="1"/>
    <col min="10" max="16384" width="9.1796875" style="2"/>
  </cols>
  <sheetData>
    <row r="1" spans="1:9" x14ac:dyDescent="0.35">
      <c r="A1" s="1" t="s">
        <v>73</v>
      </c>
    </row>
    <row r="3" spans="1:9" x14ac:dyDescent="0.35">
      <c r="A3" s="25" t="s">
        <v>24</v>
      </c>
      <c r="B3" s="28" t="s">
        <v>10</v>
      </c>
      <c r="C3" s="29"/>
      <c r="D3" s="32" t="s">
        <v>1</v>
      </c>
      <c r="E3" s="33"/>
      <c r="F3" s="33"/>
      <c r="G3" s="33"/>
      <c r="H3" s="33"/>
      <c r="I3" s="34"/>
    </row>
    <row r="4" spans="1:9" x14ac:dyDescent="0.35">
      <c r="A4" s="26"/>
      <c r="B4" s="30"/>
      <c r="C4" s="31"/>
      <c r="D4" s="32" t="s">
        <v>2</v>
      </c>
      <c r="E4" s="33"/>
      <c r="F4" s="34"/>
      <c r="G4" s="35" t="s">
        <v>3</v>
      </c>
      <c r="H4" s="36"/>
      <c r="I4" s="37"/>
    </row>
    <row r="5" spans="1:9" x14ac:dyDescent="0.35">
      <c r="A5" s="27"/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4</v>
      </c>
      <c r="H5" s="4" t="s">
        <v>5</v>
      </c>
      <c r="I5" s="4" t="s">
        <v>6</v>
      </c>
    </row>
    <row r="6" spans="1:9" x14ac:dyDescent="0.35">
      <c r="A6" s="6" t="s">
        <v>25</v>
      </c>
      <c r="B6" s="7">
        <v>2190</v>
      </c>
      <c r="C6" s="14">
        <v>0.92</v>
      </c>
      <c r="D6" s="7">
        <v>1805</v>
      </c>
      <c r="E6" s="7">
        <v>1460</v>
      </c>
      <c r="F6" s="7">
        <v>345</v>
      </c>
      <c r="G6" s="14">
        <v>1</v>
      </c>
      <c r="H6" s="14">
        <v>0.81</v>
      </c>
      <c r="I6" s="14">
        <v>0.19</v>
      </c>
    </row>
    <row r="7" spans="1:9" x14ac:dyDescent="0.35">
      <c r="A7" s="6" t="s">
        <v>60</v>
      </c>
      <c r="B7" s="7">
        <v>140</v>
      </c>
      <c r="C7" s="14">
        <v>0.06</v>
      </c>
      <c r="D7" s="7">
        <v>120</v>
      </c>
      <c r="E7" s="7">
        <v>100</v>
      </c>
      <c r="F7" s="7">
        <v>20</v>
      </c>
      <c r="G7" s="14">
        <v>1</v>
      </c>
      <c r="H7" s="14">
        <v>0.84</v>
      </c>
      <c r="I7" s="14">
        <v>0.16</v>
      </c>
    </row>
    <row r="8" spans="1:9" x14ac:dyDescent="0.35">
      <c r="A8" s="6" t="s">
        <v>14</v>
      </c>
      <c r="B8" s="7">
        <v>10</v>
      </c>
      <c r="C8" s="16">
        <v>0</v>
      </c>
      <c r="D8" s="7">
        <v>5</v>
      </c>
      <c r="E8" s="7">
        <v>5</v>
      </c>
      <c r="F8" s="7">
        <v>0</v>
      </c>
      <c r="G8" s="14">
        <v>1</v>
      </c>
      <c r="H8" s="16" t="s">
        <v>15</v>
      </c>
      <c r="I8" s="16" t="s">
        <v>15</v>
      </c>
    </row>
    <row r="9" spans="1:9" x14ac:dyDescent="0.35">
      <c r="A9" s="6" t="s">
        <v>8</v>
      </c>
      <c r="B9" s="7">
        <v>40</v>
      </c>
      <c r="C9" s="14">
        <v>0.02</v>
      </c>
      <c r="D9" s="7">
        <v>20</v>
      </c>
      <c r="E9" s="7">
        <v>20</v>
      </c>
      <c r="F9" s="7">
        <v>5</v>
      </c>
      <c r="G9" s="14">
        <v>1</v>
      </c>
      <c r="H9" s="16" t="s">
        <v>15</v>
      </c>
      <c r="I9" s="16" t="s">
        <v>15</v>
      </c>
    </row>
    <row r="10" spans="1:9" x14ac:dyDescent="0.35">
      <c r="A10" s="6" t="s">
        <v>9</v>
      </c>
      <c r="B10" s="7">
        <v>2385</v>
      </c>
      <c r="C10" s="14">
        <v>1</v>
      </c>
      <c r="D10" s="7">
        <v>1955</v>
      </c>
      <c r="E10" s="7">
        <v>1585</v>
      </c>
      <c r="F10" s="7">
        <v>370</v>
      </c>
      <c r="G10" s="14">
        <v>1</v>
      </c>
      <c r="H10" s="14">
        <v>0.81</v>
      </c>
      <c r="I10" s="14">
        <v>0.19</v>
      </c>
    </row>
    <row r="11" spans="1:9" x14ac:dyDescent="0.35">
      <c r="A11" s="10" t="s">
        <v>17</v>
      </c>
    </row>
    <row r="12" spans="1:9" x14ac:dyDescent="0.35">
      <c r="A12" s="10" t="s">
        <v>18</v>
      </c>
      <c r="C12" s="11"/>
      <c r="E12" s="11"/>
      <c r="F12" s="11"/>
    </row>
    <row r="13" spans="1:9" x14ac:dyDescent="0.35">
      <c r="C13" s="11"/>
      <c r="E13" s="11"/>
      <c r="F13" s="11"/>
    </row>
    <row r="14" spans="1:9" x14ac:dyDescent="0.35">
      <c r="C14" s="11"/>
      <c r="E14" s="11"/>
      <c r="F14" s="11"/>
    </row>
    <row r="15" spans="1:9" x14ac:dyDescent="0.35">
      <c r="C15" s="11"/>
      <c r="E15" s="11"/>
      <c r="F15" s="11"/>
    </row>
    <row r="16" spans="1:9" x14ac:dyDescent="0.35">
      <c r="C16" s="11"/>
      <c r="E16" s="11"/>
      <c r="F16" s="11"/>
    </row>
  </sheetData>
  <mergeCells count="5">
    <mergeCell ref="A3:A5"/>
    <mergeCell ref="B3:C4"/>
    <mergeCell ref="D3:I3"/>
    <mergeCell ref="D4:F4"/>
    <mergeCell ref="G4:I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zoomScaleNormal="100" workbookViewId="0"/>
  </sheetViews>
  <sheetFormatPr defaultColWidth="9.1796875" defaultRowHeight="15.5" x14ac:dyDescent="0.35"/>
  <cols>
    <col min="1" max="1" width="35.7265625" style="2" customWidth="1"/>
    <col min="2" max="9" width="14.1796875" style="2" customWidth="1"/>
    <col min="10" max="16384" width="9.1796875" style="2"/>
  </cols>
  <sheetData>
    <row r="1" spans="1:9" x14ac:dyDescent="0.35">
      <c r="A1" s="1" t="s">
        <v>74</v>
      </c>
    </row>
    <row r="3" spans="1:9" x14ac:dyDescent="0.35">
      <c r="A3" s="25" t="s">
        <v>26</v>
      </c>
      <c r="B3" s="28" t="s">
        <v>10</v>
      </c>
      <c r="C3" s="29"/>
      <c r="D3" s="32" t="s">
        <v>1</v>
      </c>
      <c r="E3" s="33"/>
      <c r="F3" s="33"/>
      <c r="G3" s="33"/>
      <c r="H3" s="33"/>
      <c r="I3" s="34"/>
    </row>
    <row r="4" spans="1:9" x14ac:dyDescent="0.35">
      <c r="A4" s="26"/>
      <c r="B4" s="30"/>
      <c r="C4" s="31"/>
      <c r="D4" s="32" t="s">
        <v>2</v>
      </c>
      <c r="E4" s="33"/>
      <c r="F4" s="34"/>
      <c r="G4" s="35" t="s">
        <v>3</v>
      </c>
      <c r="H4" s="36"/>
      <c r="I4" s="37"/>
    </row>
    <row r="5" spans="1:9" x14ac:dyDescent="0.35">
      <c r="A5" s="27"/>
      <c r="B5" s="12" t="s">
        <v>2</v>
      </c>
      <c r="C5" s="12" t="s">
        <v>3</v>
      </c>
      <c r="D5" s="12" t="s">
        <v>4</v>
      </c>
      <c r="E5" s="13" t="s">
        <v>5</v>
      </c>
      <c r="F5" s="13" t="s">
        <v>6</v>
      </c>
      <c r="G5" s="12" t="s">
        <v>4</v>
      </c>
      <c r="H5" s="12" t="s">
        <v>5</v>
      </c>
      <c r="I5" s="12" t="s">
        <v>6</v>
      </c>
    </row>
    <row r="6" spans="1:9" x14ac:dyDescent="0.35">
      <c r="A6" s="6" t="s">
        <v>21</v>
      </c>
      <c r="B6" s="7">
        <v>15</v>
      </c>
      <c r="C6" s="14">
        <v>0.01</v>
      </c>
      <c r="D6" s="7">
        <v>15</v>
      </c>
      <c r="E6" s="15">
        <v>10</v>
      </c>
      <c r="F6" s="15">
        <v>5</v>
      </c>
      <c r="G6" s="14">
        <v>1</v>
      </c>
      <c r="H6" s="16" t="s">
        <v>15</v>
      </c>
      <c r="I6" s="16" t="s">
        <v>15</v>
      </c>
    </row>
    <row r="7" spans="1:9" x14ac:dyDescent="0.35">
      <c r="A7" s="6" t="s">
        <v>20</v>
      </c>
      <c r="B7" s="7">
        <v>2325</v>
      </c>
      <c r="C7" s="14">
        <v>0.98</v>
      </c>
      <c r="D7" s="7">
        <v>1920</v>
      </c>
      <c r="E7" s="15">
        <v>1555</v>
      </c>
      <c r="F7" s="15">
        <v>360</v>
      </c>
      <c r="G7" s="14">
        <v>1</v>
      </c>
      <c r="H7" s="14">
        <v>0.81</v>
      </c>
      <c r="I7" s="14">
        <v>0.19</v>
      </c>
    </row>
    <row r="8" spans="1:9" x14ac:dyDescent="0.35">
      <c r="A8" s="6" t="s">
        <v>14</v>
      </c>
      <c r="B8" s="7">
        <v>10</v>
      </c>
      <c r="C8" s="16">
        <v>0</v>
      </c>
      <c r="D8" s="7">
        <v>10</v>
      </c>
      <c r="E8" s="7">
        <v>10</v>
      </c>
      <c r="F8" s="7">
        <v>0</v>
      </c>
      <c r="G8" s="14">
        <v>1</v>
      </c>
      <c r="H8" s="16" t="s">
        <v>15</v>
      </c>
      <c r="I8" s="16" t="s">
        <v>15</v>
      </c>
    </row>
    <row r="9" spans="1:9" x14ac:dyDescent="0.35">
      <c r="A9" s="6" t="s">
        <v>8</v>
      </c>
      <c r="B9" s="7">
        <v>30</v>
      </c>
      <c r="C9" s="14">
        <v>0.01</v>
      </c>
      <c r="D9" s="7">
        <v>15</v>
      </c>
      <c r="E9" s="7">
        <v>10</v>
      </c>
      <c r="F9" s="7">
        <v>5</v>
      </c>
      <c r="G9" s="14">
        <v>1</v>
      </c>
      <c r="H9" s="14">
        <v>0.69000000000000006</v>
      </c>
      <c r="I9" s="14">
        <v>0.31</v>
      </c>
    </row>
    <row r="10" spans="1:9" x14ac:dyDescent="0.35">
      <c r="A10" s="6" t="s">
        <v>9</v>
      </c>
      <c r="B10" s="7">
        <v>2385</v>
      </c>
      <c r="C10" s="14">
        <v>1</v>
      </c>
      <c r="D10" s="7">
        <v>1955</v>
      </c>
      <c r="E10" s="7">
        <v>1585</v>
      </c>
      <c r="F10" s="7">
        <v>370</v>
      </c>
      <c r="G10" s="14">
        <v>1</v>
      </c>
      <c r="H10" s="14">
        <v>0.81</v>
      </c>
      <c r="I10" s="14">
        <v>0.19</v>
      </c>
    </row>
    <row r="11" spans="1:9" x14ac:dyDescent="0.35">
      <c r="A11" s="10" t="s">
        <v>17</v>
      </c>
    </row>
    <row r="12" spans="1:9" x14ac:dyDescent="0.35">
      <c r="A12" s="10" t="s">
        <v>18</v>
      </c>
    </row>
  </sheetData>
  <mergeCells count="5">
    <mergeCell ref="A3:A5"/>
    <mergeCell ref="B3:C4"/>
    <mergeCell ref="D3:I3"/>
    <mergeCell ref="D4:F4"/>
    <mergeCell ref="G4:I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/>
  </sheetViews>
  <sheetFormatPr defaultColWidth="9.1796875" defaultRowHeight="15.5" x14ac:dyDescent="0.35"/>
  <cols>
    <col min="1" max="1" width="35.7265625" style="2" customWidth="1"/>
    <col min="2" max="9" width="14" style="2" customWidth="1"/>
    <col min="10" max="16384" width="9.1796875" style="2"/>
  </cols>
  <sheetData>
    <row r="1" spans="1:9" x14ac:dyDescent="0.35">
      <c r="A1" s="1" t="s">
        <v>75</v>
      </c>
    </row>
    <row r="3" spans="1:9" x14ac:dyDescent="0.35">
      <c r="A3" s="25" t="s">
        <v>27</v>
      </c>
      <c r="B3" s="28" t="s">
        <v>22</v>
      </c>
      <c r="C3" s="29"/>
      <c r="D3" s="32" t="s">
        <v>1</v>
      </c>
      <c r="E3" s="33"/>
      <c r="F3" s="33"/>
      <c r="G3" s="33"/>
      <c r="H3" s="33"/>
      <c r="I3" s="34"/>
    </row>
    <row r="4" spans="1:9" x14ac:dyDescent="0.35">
      <c r="A4" s="26"/>
      <c r="B4" s="30"/>
      <c r="C4" s="31"/>
      <c r="D4" s="32" t="s">
        <v>2</v>
      </c>
      <c r="E4" s="33"/>
      <c r="F4" s="34"/>
      <c r="G4" s="35" t="s">
        <v>3</v>
      </c>
      <c r="H4" s="36"/>
      <c r="I4" s="37"/>
    </row>
    <row r="5" spans="1:9" x14ac:dyDescent="0.35">
      <c r="A5" s="27"/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4</v>
      </c>
      <c r="H5" s="4" t="s">
        <v>5</v>
      </c>
      <c r="I5" s="4" t="s">
        <v>6</v>
      </c>
    </row>
    <row r="6" spans="1:9" x14ac:dyDescent="0.35">
      <c r="A6" s="6" t="s">
        <v>28</v>
      </c>
      <c r="B6" s="7">
        <v>1460</v>
      </c>
      <c r="C6" s="14">
        <v>0.61</v>
      </c>
      <c r="D6" s="7">
        <v>1210</v>
      </c>
      <c r="E6" s="7">
        <v>990</v>
      </c>
      <c r="F6" s="7">
        <v>220</v>
      </c>
      <c r="G6" s="14">
        <v>1</v>
      </c>
      <c r="H6" s="14">
        <v>0.82000000000000006</v>
      </c>
      <c r="I6" s="14">
        <v>0.18</v>
      </c>
    </row>
    <row r="7" spans="1:9" ht="18.5" x14ac:dyDescent="0.35">
      <c r="A7" s="6" t="s">
        <v>40</v>
      </c>
      <c r="B7" s="7">
        <v>730</v>
      </c>
      <c r="C7" s="14">
        <v>0.31</v>
      </c>
      <c r="D7" s="7">
        <v>605</v>
      </c>
      <c r="E7" s="7">
        <v>485</v>
      </c>
      <c r="F7" s="7">
        <v>120</v>
      </c>
      <c r="G7" s="14">
        <v>1</v>
      </c>
      <c r="H7" s="14">
        <v>0.8</v>
      </c>
      <c r="I7" s="14">
        <v>0.2</v>
      </c>
    </row>
    <row r="8" spans="1:9" x14ac:dyDescent="0.35">
      <c r="A8" s="6" t="s">
        <v>16</v>
      </c>
      <c r="B8" s="7">
        <v>165</v>
      </c>
      <c r="C8" s="14">
        <v>7.0000000000000007E-2</v>
      </c>
      <c r="D8" s="7">
        <v>130</v>
      </c>
      <c r="E8" s="7">
        <v>100</v>
      </c>
      <c r="F8" s="7">
        <v>30</v>
      </c>
      <c r="G8" s="14">
        <v>1</v>
      </c>
      <c r="H8" s="14">
        <v>0.78</v>
      </c>
      <c r="I8" s="14">
        <v>0.22</v>
      </c>
    </row>
    <row r="9" spans="1:9" x14ac:dyDescent="0.35">
      <c r="A9" s="6" t="s">
        <v>14</v>
      </c>
      <c r="B9" s="7">
        <v>10</v>
      </c>
      <c r="C9" s="16">
        <v>0</v>
      </c>
      <c r="D9" s="7">
        <v>5</v>
      </c>
      <c r="E9" s="7">
        <v>5</v>
      </c>
      <c r="F9" s="7">
        <v>0</v>
      </c>
      <c r="G9" s="14">
        <v>1</v>
      </c>
      <c r="H9" s="16" t="s">
        <v>15</v>
      </c>
      <c r="I9" s="16" t="s">
        <v>15</v>
      </c>
    </row>
    <row r="10" spans="1:9" x14ac:dyDescent="0.35">
      <c r="A10" s="6" t="s">
        <v>8</v>
      </c>
      <c r="B10" s="7">
        <v>15</v>
      </c>
      <c r="C10" s="14">
        <v>0.01</v>
      </c>
      <c r="D10" s="7">
        <v>5</v>
      </c>
      <c r="E10" s="7">
        <v>5</v>
      </c>
      <c r="F10" s="7">
        <v>0</v>
      </c>
      <c r="G10" s="14">
        <v>1</v>
      </c>
      <c r="H10" s="16" t="s">
        <v>15</v>
      </c>
      <c r="I10" s="16" t="s">
        <v>15</v>
      </c>
    </row>
    <row r="11" spans="1:9" x14ac:dyDescent="0.35">
      <c r="A11" s="6" t="s">
        <v>9</v>
      </c>
      <c r="B11" s="7">
        <v>2385</v>
      </c>
      <c r="C11" s="14">
        <v>1</v>
      </c>
      <c r="D11" s="7">
        <v>1955</v>
      </c>
      <c r="E11" s="7">
        <v>1585</v>
      </c>
      <c r="F11" s="7">
        <v>370</v>
      </c>
      <c r="G11" s="14">
        <v>1</v>
      </c>
      <c r="H11" s="14">
        <v>0.81</v>
      </c>
      <c r="I11" s="14">
        <v>0.19</v>
      </c>
    </row>
    <row r="12" spans="1:9" x14ac:dyDescent="0.35">
      <c r="A12" s="10" t="s">
        <v>17</v>
      </c>
    </row>
    <row r="13" spans="1:9" x14ac:dyDescent="0.35">
      <c r="A13" s="10" t="s">
        <v>18</v>
      </c>
      <c r="C13" s="11"/>
      <c r="E13" s="11"/>
      <c r="F13" s="11"/>
    </row>
    <row r="14" spans="1:9" ht="18.5" x14ac:dyDescent="0.35">
      <c r="A14" s="10" t="s">
        <v>41</v>
      </c>
      <c r="C14" s="11"/>
      <c r="E14" s="11"/>
      <c r="F14" s="11"/>
    </row>
    <row r="15" spans="1:9" x14ac:dyDescent="0.35">
      <c r="C15" s="11"/>
      <c r="E15" s="11"/>
      <c r="F15" s="11"/>
    </row>
    <row r="16" spans="1:9" x14ac:dyDescent="0.35">
      <c r="C16" s="11"/>
      <c r="E16" s="11"/>
      <c r="F16" s="11"/>
    </row>
    <row r="17" spans="3:6" x14ac:dyDescent="0.35">
      <c r="C17" s="11"/>
      <c r="E17" s="11"/>
      <c r="F17" s="11"/>
    </row>
    <row r="18" spans="3:6" x14ac:dyDescent="0.35">
      <c r="C18" s="11"/>
      <c r="E18" s="11"/>
      <c r="F18" s="11"/>
    </row>
  </sheetData>
  <mergeCells count="5">
    <mergeCell ref="A3:A5"/>
    <mergeCell ref="B3:C4"/>
    <mergeCell ref="D3:I3"/>
    <mergeCell ref="D4:F4"/>
    <mergeCell ref="G4:I4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/>
  </sheetViews>
  <sheetFormatPr defaultRowHeight="14.5" x14ac:dyDescent="0.35"/>
  <cols>
    <col min="1" max="1" width="24.54296875" customWidth="1"/>
    <col min="2" max="2" width="29.54296875" bestFit="1" customWidth="1"/>
    <col min="3" max="3" width="13.81640625" bestFit="1" customWidth="1"/>
  </cols>
  <sheetData>
    <row r="1" spans="1:3" ht="15.5" x14ac:dyDescent="0.35">
      <c r="A1" s="1" t="s">
        <v>76</v>
      </c>
    </row>
    <row r="3" spans="1:3" ht="15.5" x14ac:dyDescent="0.35">
      <c r="A3" s="41" t="s">
        <v>46</v>
      </c>
      <c r="B3" s="41" t="s">
        <v>10</v>
      </c>
      <c r="C3" s="41"/>
    </row>
    <row r="4" spans="1:3" ht="15.5" x14ac:dyDescent="0.35">
      <c r="A4" s="41"/>
      <c r="B4" s="18" t="s">
        <v>2</v>
      </c>
      <c r="C4" s="18" t="s">
        <v>3</v>
      </c>
    </row>
    <row r="5" spans="1:3" ht="15.5" x14ac:dyDescent="0.35">
      <c r="A5" s="6" t="s">
        <v>43</v>
      </c>
      <c r="B5" s="7">
        <v>2275</v>
      </c>
      <c r="C5" s="8">
        <v>0.95383969785984057</v>
      </c>
    </row>
    <row r="6" spans="1:3" ht="15.5" x14ac:dyDescent="0.35">
      <c r="A6" s="6" t="s">
        <v>44</v>
      </c>
      <c r="B6" s="7">
        <v>75</v>
      </c>
      <c r="C6" s="8">
        <v>3.2312211498111622E-2</v>
      </c>
    </row>
    <row r="7" spans="1:3" ht="15.5" x14ac:dyDescent="0.35">
      <c r="A7" s="6" t="s">
        <v>45</v>
      </c>
      <c r="B7" s="7">
        <v>35</v>
      </c>
      <c r="C7" s="8">
        <v>1.3848090642047839E-2</v>
      </c>
    </row>
    <row r="8" spans="1:3" ht="15.5" x14ac:dyDescent="0.35">
      <c r="A8" s="6" t="s">
        <v>9</v>
      </c>
      <c r="B8" s="7">
        <f>SUM(B5:B7)</f>
        <v>2385</v>
      </c>
      <c r="C8" s="14">
        <v>1</v>
      </c>
    </row>
    <row r="9" spans="1:3" ht="15.5" x14ac:dyDescent="0.35">
      <c r="A9" s="10" t="s">
        <v>17</v>
      </c>
    </row>
  </sheetData>
  <mergeCells count="2">
    <mergeCell ref="A3:A4"/>
    <mergeCell ref="B3:C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Contents</vt:lpstr>
      <vt:lpstr>T1 - Age</vt:lpstr>
      <vt:lpstr>T2 - Ethnicity </vt:lpstr>
      <vt:lpstr>T3 - Gender</vt:lpstr>
      <vt:lpstr>T4 - Physical_mental_illness</vt:lpstr>
      <vt:lpstr>T5 - Sexual Orientation</vt:lpstr>
      <vt:lpstr>T6 - Transgender</vt:lpstr>
      <vt:lpstr>T7 - Religion</vt:lpstr>
      <vt:lpstr>T8 - Responses by benefit</vt:lpstr>
      <vt:lpstr>T9 - Data Breakdown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U443710</dc:creator>
  <cp:lastModifiedBy>U445874</cp:lastModifiedBy>
  <dcterms:created xsi:type="dcterms:W3CDTF">2020-03-18T16:40:04Z</dcterms:created>
  <dcterms:modified xsi:type="dcterms:W3CDTF">2020-09-24T15:01:30Z</dcterms:modified>
</cp:coreProperties>
</file>