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0177a\datashare\Social_Security_Scotland\Statistics\Telephony\Telephony &amp; Webchat Official Publication\Publications\November 2025 release\Website\"/>
    </mc:Choice>
  </mc:AlternateContent>
  <xr:revisionPtr revIDLastSave="0" documentId="13_ncr:1_{BB8DA9F8-5220-4292-A560-59C8D2457F32}" xr6:coauthVersionLast="47" xr6:coauthVersionMax="47" xr10:uidLastSave="{00000000-0000-0000-0000-000000000000}"/>
  <bookViews>
    <workbookView xWindow="-110" yWindow="-110" windowWidth="19420" windowHeight="10300" xr2:uid="{6C7431E7-6EB1-4BD9-912E-8496B57EC5AF}"/>
  </bookViews>
  <sheets>
    <sheet name="Title" sheetId="1" r:id="rId1"/>
    <sheet name="Contents" sheetId="2" r:id="rId2"/>
    <sheet name="Total Calls Handled " sheetId="3" r:id="rId3"/>
    <sheet name="Monthly Calls Handled" sheetId="4" r:id="rId4"/>
    <sheet name="Average Call Handling" sheetId="21" r:id="rId5"/>
    <sheet name="Average Monthly Call Handling" sheetId="5" r:id="rId6"/>
    <sheet name="Average Call Wait Times" sheetId="6" r:id="rId7"/>
    <sheet name="Avg Monthly Call Wait Times" sheetId="7" r:id="rId8"/>
    <sheet name="Call Wait time Breakdown" sheetId="8" r:id="rId9"/>
    <sheet name="Monthly Wait Time &lt; 1 Min" sheetId="9" r:id="rId10"/>
    <sheet name="Monthly Wait Time 1 - 10 Mins" sheetId="10" r:id="rId11"/>
    <sheet name="Monthly Wait Time 10 - 20 Mins" sheetId="11" r:id="rId12"/>
    <sheet name="Monthly Wait Time 20 - 30 Mins" sheetId="12" r:id="rId13"/>
    <sheet name="Monthly Wait Time 30 - 40 Mins" sheetId="25" r:id="rId14"/>
    <sheet name="Monthly Wait Time 40 - 50 Mins" sheetId="26" r:id="rId15"/>
    <sheet name="Monthly Wait Time 50 - 60 Mins" sheetId="13" r:id="rId16"/>
    <sheet name="Monthly Wait Time 60+ Mins" sheetId="27" r:id="rId17"/>
    <sheet name="Total Webchats Handled" sheetId="14" r:id="rId18"/>
    <sheet name="Monthly Webchats Handled" sheetId="15" r:id="rId19"/>
    <sheet name="Avg Messaging Time" sheetId="22" r:id="rId20"/>
    <sheet name="Monthly Avg Messaging Time" sheetId="23" r:id="rId21"/>
    <sheet name="Avg Webchat Wait Times" sheetId="17" r:id="rId22"/>
    <sheet name="Monthly Avg Webchat Wait Times" sheetId="18" r:id="rId23"/>
  </sheets>
  <definedNames>
    <definedName name="_Hlk173503697" localSheetId="0">Title!$B$16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5" l="1"/>
  <c r="D21" i="15"/>
  <c r="E21" i="15"/>
  <c r="F21" i="15"/>
  <c r="G21" i="15"/>
  <c r="B21" i="15"/>
</calcChain>
</file>

<file path=xl/sharedStrings.xml><?xml version="1.0" encoding="utf-8"?>
<sst xmlns="http://schemas.openxmlformats.org/spreadsheetml/2006/main" count="600" uniqueCount="107">
  <si>
    <t>Phone Line</t>
  </si>
  <si>
    <t>Calls</t>
  </si>
  <si>
    <t>This worksheet contains one table. Calls handled are summarised by month totals.</t>
  </si>
  <si>
    <t>Bereavement Voice</t>
  </si>
  <si>
    <t>General Enquiries Voice</t>
  </si>
  <si>
    <t>Local Delivery Bookings Team</t>
  </si>
  <si>
    <t>This worksheet contains one table. Call handling times are summarised by month averages.</t>
  </si>
  <si>
    <t>Average waiting time
(minutes : seconds)</t>
  </si>
  <si>
    <t>This worksheet contains one table. Call wait times are summarised by month averages. Average waiting time only includes answered call wait times.</t>
  </si>
  <si>
    <t>This worksheet contains one table. Number of calls are summarised by month totals.</t>
  </si>
  <si>
    <t>Channel</t>
  </si>
  <si>
    <t>Webchats</t>
  </si>
  <si>
    <t>All Channels</t>
  </si>
  <si>
    <t>This worksheet contains one table. Webchats handled are summarised by month totals.</t>
  </si>
  <si>
    <t>Average handling time
(minutes : seconds)</t>
  </si>
  <si>
    <t>N/A</t>
  </si>
  <si>
    <t>This worksheet contains one table. Webchat wait times are summarised by month averages.</t>
  </si>
  <si>
    <t xml:space="preserve">Contents </t>
  </si>
  <si>
    <t>Telephony</t>
  </si>
  <si>
    <t>Calls Handled:</t>
  </si>
  <si>
    <t>Calls handled per month per phone line</t>
  </si>
  <si>
    <t>Call Times:</t>
  </si>
  <si>
    <t>Average call handling times per month per phone line</t>
  </si>
  <si>
    <t>Average call wait time per phone line</t>
  </si>
  <si>
    <t>Average call wait times per month per phone line</t>
  </si>
  <si>
    <t>Call wait time breakdown per phone line</t>
  </si>
  <si>
    <t>Call wait time breakdown per month per phone line &lt; 1 min</t>
  </si>
  <si>
    <t>Call wait time breakdown per month per phone line 1 - 10 mins</t>
  </si>
  <si>
    <t>Call wait time breakdown per month per phone line 10 - 20 mins</t>
  </si>
  <si>
    <t>Call wait time breakdown per month per phone line 20 - 30 mins</t>
  </si>
  <si>
    <t>Webchat</t>
  </si>
  <si>
    <t>Webchats Handled:</t>
  </si>
  <si>
    <t>Webchat Times:</t>
  </si>
  <si>
    <t>Webchats handled by channel</t>
  </si>
  <si>
    <t>Webchats handled per month per channel</t>
  </si>
  <si>
    <t>Adult Disability Payment Case Transfer (Personal Independence Payment)</t>
  </si>
  <si>
    <t>Adult Disability Payment Case Transfer (Working Age Disability Living Allowance)</t>
  </si>
  <si>
    <t>Adult Disability Payment</t>
  </si>
  <si>
    <t>Best Start Grant / Foods</t>
  </si>
  <si>
    <t>Carer's Allowance Supplement</t>
  </si>
  <si>
    <t>Child Disability Payment General</t>
  </si>
  <si>
    <t>Carer Support Payment (Case Transfer)</t>
  </si>
  <si>
    <t>Carer Support Payment</t>
  </si>
  <si>
    <t>Child Winter Heating Payment</t>
  </si>
  <si>
    <t>Funeral Support Payment</t>
  </si>
  <si>
    <t>Job Start Payment</t>
  </si>
  <si>
    <t>Scottish Child Payment</t>
  </si>
  <si>
    <t>Winter Heating Payment</t>
  </si>
  <si>
    <t>Young Carer Grant</t>
  </si>
  <si>
    <t xml:space="preserve"> </t>
  </si>
  <si>
    <t>Note: N/A covers period where webchat data was unavailable</t>
  </si>
  <si>
    <t>This worksheet contains one table. Calls handled are summarised by six months totals.</t>
  </si>
  <si>
    <t>This worksheet contains one table. Number of calls are presented by call wait time for six months.</t>
  </si>
  <si>
    <t>This worksheet contains one table. Webchat wait times are summarised by six months totals.</t>
  </si>
  <si>
    <t>Wait time &lt; 1 minute</t>
  </si>
  <si>
    <t>Wait time 1-10 minutes</t>
  </si>
  <si>
    <t>Wait time 10-20 minutes</t>
  </si>
  <si>
    <t>Wait time 20-30 minutes</t>
  </si>
  <si>
    <t>This worksheet contains one table. Call wait times are summarised by six months total average. Average waiting time only includes answered call wait times.</t>
  </si>
  <si>
    <t xml:space="preserve">This worksheet contains one table. Webchats handled are summarised by six months totals. </t>
  </si>
  <si>
    <t>Average messaging time
(minutes : seconds)</t>
  </si>
  <si>
    <t>This worksheet contains one table. Webchat messaging times are summarised by monthly totals</t>
  </si>
  <si>
    <t>Telephony and Webchat Management Information:</t>
  </si>
  <si>
    <t>This worksheet contains one table. Call handling times are summarised by six months total average.</t>
  </si>
  <si>
    <t>This worksheet contains one table. Webchat messaging times are summarised by six months total average.</t>
  </si>
  <si>
    <t>All Phone Lines</t>
  </si>
  <si>
    <t>1 April 2025 to 30 September 2025</t>
  </si>
  <si>
    <t>Calls handled : 1 April 2025 to 30 September 2025</t>
  </si>
  <si>
    <t>Scottish Adult Disability Living Allowance</t>
  </si>
  <si>
    <t>Call volume by month and phone line : 1 April 2025 to 30 September 2025</t>
  </si>
  <si>
    <t>Average call handling times by phone line : 1 April 2025 to 30 September 2025</t>
  </si>
  <si>
    <t>Average monthly call handling times by phone line : 1 April 2025 to 30 September 2025 (minutes : seconds)</t>
  </si>
  <si>
    <t>Average call wait time : 1 April 2025 to 30 September 2025</t>
  </si>
  <si>
    <t>Average monthly call wait times by phone line : 1 April 2025 to 30 September 2025 (minutes : seconds)</t>
  </si>
  <si>
    <t>Call wait time breakdown : 1 April 2025 to 30 September 2025</t>
  </si>
  <si>
    <t>Call wait time &lt;1 minute : 1 April 2025 to 30 September 2025</t>
  </si>
  <si>
    <t>Call wait time 1-10 minutes : 1 April 2025 to 30 September 2025</t>
  </si>
  <si>
    <t>Call wait time 10-20 minutes : 1 April 2025 to 30 September 2025</t>
  </si>
  <si>
    <t>Call wait time 20-30 minutes : 1 April 2025 to 30 September 2025</t>
  </si>
  <si>
    <t>Webchats handled : 1 April 2025 to 30 September 2025</t>
  </si>
  <si>
    <t>Webchats handled per month : 1 April 2025 to 30 September 2025</t>
  </si>
  <si>
    <t>Average webchat messaging times : 1 April 2025 to 30 September 2025</t>
  </si>
  <si>
    <t>Average webchat messaging times : 1 April 2025 to 30 September 2025 (minutes : seconds)</t>
  </si>
  <si>
    <t>Average webchat wait time : 1 April 2025 to 30 September 2025</t>
  </si>
  <si>
    <t>Webchat average wait times by month : 1 April 2025 to 30 September 2025 (minutes : seconds)</t>
  </si>
  <si>
    <t>Wait time 30-40 minutes</t>
  </si>
  <si>
    <t>Wait time 40 - 50 minutes</t>
  </si>
  <si>
    <t>Wait time 50-60 minutes</t>
  </si>
  <si>
    <t>Wait time 60+ minutes</t>
  </si>
  <si>
    <t>Call wait time breakdown per month per phone line 30 - 40 mins</t>
  </si>
  <si>
    <t>Call wait time breakdown per month per phone line 40 - 50 mins</t>
  </si>
  <si>
    <t>Call wait time breakdown per month per phone line 50 - 60 mins</t>
  </si>
  <si>
    <t>Call wait time breakdown per month per phone line 60+ mins</t>
  </si>
  <si>
    <t xml:space="preserve">All Channels </t>
  </si>
  <si>
    <t xml:space="preserve">Total calls handled per phone line </t>
  </si>
  <si>
    <t>Average call handling per phone line</t>
  </si>
  <si>
    <t>Average messaging time by channel</t>
  </si>
  <si>
    <t>Average messaging time per month per channel</t>
  </si>
  <si>
    <t>Average webchat wait time by channel</t>
  </si>
  <si>
    <t>Average webchat wait times per month per channel</t>
  </si>
  <si>
    <t>Note: N/A covers period where telephony data was unavailable</t>
  </si>
  <si>
    <t>Pension Age Disability Payment (Case Transfer)</t>
  </si>
  <si>
    <t>Pension Age Disability Payment</t>
  </si>
  <si>
    <t>Call wait time 30-40 minutes: 1 April 2025 to 30 September 2025</t>
  </si>
  <si>
    <t>Call wait time 40-50 minutes: 1 April 2025 to 30 September 2025</t>
  </si>
  <si>
    <t>Call wait time 50-60 minutes: 1 April 2025 to 30 September 2025</t>
  </si>
  <si>
    <t>Call wait time 60+ minutes: 1 April 2025 to 30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</si>
</sst>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7">
    <font>
      <sz val="11"/>
      <color theme="1"/>
      <name val="Aptos Narrow"/>
      <family val="2"/>
      <scheme val="minor"/>
    </font>
    <font>
      <sz val="22"/>
      <color rgb="FF201751"/>
      <name val="Arial"/>
      <family val="2"/>
    </font>
    <font>
      <sz val="20"/>
      <color rgb="FF201751"/>
      <name val="Arial"/>
      <family val="2"/>
    </font>
    <font>
      <sz val="16"/>
      <color rgb="FF201751"/>
      <name val="Arial"/>
      <family val="2"/>
    </font>
    <font>
      <sz val="12"/>
      <color theme="1"/>
      <name val="Ariel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sz val="12"/>
      <color rgb="FF201751"/>
      <name val="Arial"/>
      <family val="2"/>
    </font>
    <font>
      <b/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rgb="FFFF0000"/>
      <name val="Arial"/>
      <family val="2"/>
    </font>
    <font>
      <u/>
      <sz val="12"/>
      <color theme="10"/>
      <name val="Arial"/>
      <family val="2"/>
    </font>
    <font>
      <b/>
      <sz val="16"/>
      <color theme="1"/>
      <name val="Arial"/>
      <family val="2"/>
    </font>
    <font>
      <b/>
      <sz val="16"/>
      <color rgb="FF20175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 "/>
    </font>
    <font>
      <sz val="12"/>
      <color theme="1"/>
      <name val="Arial "/>
    </font>
    <font>
      <sz val="12"/>
      <color rgb="FF000000"/>
      <name val="Arial "/>
    </font>
    <font>
      <b/>
      <sz val="12"/>
      <color rgb="FF000000"/>
      <name val="Arial "/>
    </font>
    <font>
      <sz val="12"/>
      <name val="Arial"/>
      <family val="2"/>
    </font>
    <font>
      <sz val="12"/>
      <name val="Arial "/>
    </font>
    <font>
      <sz val="11"/>
      <color theme="1"/>
      <name val="Segoe UI"/>
      <family val="2"/>
    </font>
    <font>
      <b/>
      <sz val="18"/>
      <color rgb="FFCD5937"/>
      <name val="Segoe UI"/>
      <family val="2"/>
    </font>
    <font>
      <b/>
      <sz val="16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/>
    <xf numFmtId="1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5" fillId="2" borderId="6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7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3" fillId="0" borderId="1" xfId="1" quotePrefix="1" applyFont="1" applyBorder="1"/>
    <xf numFmtId="0" fontId="14" fillId="0" borderId="1" xfId="0" applyFont="1" applyBorder="1"/>
    <xf numFmtId="0" fontId="15" fillId="0" borderId="0" xfId="0" applyFont="1"/>
    <xf numFmtId="164" fontId="10" fillId="0" borderId="1" xfId="2" applyNumberFormat="1" applyFont="1" applyBorder="1"/>
    <xf numFmtId="0" fontId="16" fillId="0" borderId="3" xfId="0" applyFont="1" applyBorder="1" applyAlignment="1">
      <alignment horizontal="left"/>
    </xf>
    <xf numFmtId="3" fontId="16" fillId="0" borderId="2" xfId="0" applyNumberFormat="1" applyFont="1" applyBorder="1" applyAlignment="1">
      <alignment horizontal="right"/>
    </xf>
    <xf numFmtId="3" fontId="16" fillId="0" borderId="4" xfId="0" applyNumberFormat="1" applyFont="1" applyBorder="1" applyAlignment="1">
      <alignment horizontal="right"/>
    </xf>
    <xf numFmtId="3" fontId="10" fillId="0" borderId="1" xfId="0" applyNumberFormat="1" applyFont="1" applyBorder="1"/>
    <xf numFmtId="45" fontId="16" fillId="0" borderId="2" xfId="0" applyNumberFormat="1" applyFont="1" applyBorder="1" applyAlignment="1">
      <alignment horizontal="right"/>
    </xf>
    <xf numFmtId="45" fontId="17" fillId="0" borderId="2" xfId="0" applyNumberFormat="1" applyFont="1" applyBorder="1" applyAlignment="1">
      <alignment horizontal="right"/>
    </xf>
    <xf numFmtId="45" fontId="6" fillId="0" borderId="1" xfId="0" applyNumberFormat="1" applyFont="1" applyBorder="1"/>
    <xf numFmtId="3" fontId="6" fillId="0" borderId="1" xfId="0" applyNumberFormat="1" applyFont="1" applyBorder="1"/>
    <xf numFmtId="0" fontId="18" fillId="0" borderId="1" xfId="0" applyFont="1" applyBorder="1"/>
    <xf numFmtId="0" fontId="19" fillId="0" borderId="1" xfId="0" applyFont="1" applyBorder="1"/>
    <xf numFmtId="164" fontId="19" fillId="0" borderId="1" xfId="2" applyNumberFormat="1" applyFont="1" applyBorder="1"/>
    <xf numFmtId="3" fontId="18" fillId="0" borderId="1" xfId="0" applyNumberFormat="1" applyFont="1" applyBorder="1"/>
    <xf numFmtId="3" fontId="20" fillId="0" borderId="2" xfId="0" applyNumberFormat="1" applyFont="1" applyBorder="1" applyAlignment="1">
      <alignment horizontal="right"/>
    </xf>
    <xf numFmtId="3" fontId="19" fillId="0" borderId="1" xfId="0" applyNumberFormat="1" applyFont="1" applyBorder="1"/>
    <xf numFmtId="3" fontId="20" fillId="0" borderId="4" xfId="0" applyNumberFormat="1" applyFont="1" applyBorder="1" applyAlignment="1">
      <alignment horizontal="right"/>
    </xf>
    <xf numFmtId="3" fontId="19" fillId="0" borderId="6" xfId="0" applyNumberFormat="1" applyFont="1" applyBorder="1"/>
    <xf numFmtId="3" fontId="19" fillId="0" borderId="1" xfId="0" applyNumberFormat="1" applyFont="1" applyBorder="1" applyAlignment="1">
      <alignment horizontal="right"/>
    </xf>
    <xf numFmtId="3" fontId="20" fillId="0" borderId="5" xfId="0" applyNumberFormat="1" applyFont="1" applyBorder="1" applyAlignment="1">
      <alignment horizontal="right"/>
    </xf>
    <xf numFmtId="3" fontId="19" fillId="0" borderId="8" xfId="0" applyNumberFormat="1" applyFont="1" applyBorder="1"/>
    <xf numFmtId="0" fontId="19" fillId="0" borderId="6" xfId="0" applyFont="1" applyBorder="1"/>
    <xf numFmtId="45" fontId="20" fillId="0" borderId="2" xfId="0" applyNumberFormat="1" applyFont="1" applyBorder="1" applyAlignment="1">
      <alignment horizontal="right"/>
    </xf>
    <xf numFmtId="45" fontId="21" fillId="0" borderId="2" xfId="0" applyNumberFormat="1" applyFont="1" applyBorder="1" applyAlignment="1">
      <alignment horizontal="right"/>
    </xf>
    <xf numFmtId="45" fontId="16" fillId="0" borderId="1" xfId="0" applyNumberFormat="1" applyFont="1" applyBorder="1" applyAlignment="1">
      <alignment horizontal="right"/>
    </xf>
    <xf numFmtId="45" fontId="6" fillId="0" borderId="1" xfId="0" applyNumberFormat="1" applyFont="1" applyBorder="1" applyAlignment="1">
      <alignment horizontal="right"/>
    </xf>
    <xf numFmtId="45" fontId="16" fillId="0" borderId="9" xfId="0" applyNumberFormat="1" applyFont="1" applyBorder="1" applyAlignment="1">
      <alignment horizontal="right"/>
    </xf>
    <xf numFmtId="45" fontId="16" fillId="0" borderId="10" xfId="0" applyNumberFormat="1" applyFont="1" applyBorder="1" applyAlignment="1">
      <alignment horizontal="right"/>
    </xf>
    <xf numFmtId="45" fontId="16" fillId="0" borderId="4" xfId="0" applyNumberFormat="1" applyFont="1" applyBorder="1" applyAlignment="1">
      <alignment horizontal="right"/>
    </xf>
    <xf numFmtId="45" fontId="16" fillId="0" borderId="11" xfId="0" applyNumberFormat="1" applyFont="1" applyBorder="1" applyAlignment="1">
      <alignment horizontal="right"/>
    </xf>
    <xf numFmtId="164" fontId="6" fillId="0" borderId="1" xfId="2" applyNumberFormat="1" applyFont="1" applyBorder="1"/>
    <xf numFmtId="3" fontId="16" fillId="0" borderId="9" xfId="0" applyNumberFormat="1" applyFont="1" applyBorder="1" applyAlignment="1">
      <alignment horizontal="right"/>
    </xf>
    <xf numFmtId="3" fontId="16" fillId="0" borderId="10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10" fillId="0" borderId="7" xfId="0" applyFont="1" applyBorder="1"/>
    <xf numFmtId="45" fontId="6" fillId="0" borderId="6" xfId="0" applyNumberFormat="1" applyFont="1" applyBorder="1"/>
    <xf numFmtId="45" fontId="10" fillId="0" borderId="1" xfId="0" applyNumberFormat="1" applyFont="1" applyBorder="1"/>
    <xf numFmtId="3" fontId="17" fillId="0" borderId="11" xfId="0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right"/>
    </xf>
    <xf numFmtId="3" fontId="20" fillId="0" borderId="3" xfId="0" applyNumberFormat="1" applyFont="1" applyBorder="1" applyAlignment="1">
      <alignment horizontal="right"/>
    </xf>
    <xf numFmtId="3" fontId="20" fillId="0" borderId="10" xfId="0" applyNumberFormat="1" applyFont="1" applyBorder="1" applyAlignment="1">
      <alignment horizontal="right"/>
    </xf>
    <xf numFmtId="45" fontId="16" fillId="0" borderId="6" xfId="0" applyNumberFormat="1" applyFont="1" applyBorder="1" applyAlignment="1">
      <alignment horizontal="right"/>
    </xf>
    <xf numFmtId="45" fontId="16" fillId="0" borderId="8" xfId="0" applyNumberFormat="1" applyFont="1" applyBorder="1" applyAlignment="1">
      <alignment horizontal="right"/>
    </xf>
    <xf numFmtId="45" fontId="6" fillId="0" borderId="8" xfId="0" applyNumberFormat="1" applyFont="1" applyBorder="1"/>
    <xf numFmtId="45" fontId="16" fillId="0" borderId="12" xfId="0" applyNumberFormat="1" applyFont="1" applyBorder="1" applyAlignment="1">
      <alignment horizontal="right"/>
    </xf>
    <xf numFmtId="45" fontId="16" fillId="0" borderId="5" xfId="0" applyNumberFormat="1" applyFont="1" applyBorder="1" applyAlignment="1">
      <alignment horizontal="right"/>
    </xf>
    <xf numFmtId="45" fontId="10" fillId="0" borderId="1" xfId="0" applyNumberFormat="1" applyFont="1" applyBorder="1" applyAlignment="1">
      <alignment horizontal="right"/>
    </xf>
    <xf numFmtId="3" fontId="21" fillId="0" borderId="1" xfId="0" applyNumberFormat="1" applyFont="1" applyBorder="1" applyAlignment="1">
      <alignment horizontal="right"/>
    </xf>
    <xf numFmtId="45" fontId="22" fillId="0" borderId="1" xfId="0" applyNumberFormat="1" applyFont="1" applyBorder="1" applyAlignment="1">
      <alignment horizontal="right"/>
    </xf>
    <xf numFmtId="45" fontId="23" fillId="0" borderId="2" xfId="0" applyNumberFormat="1" applyFont="1" applyBorder="1" applyAlignment="1">
      <alignment horizontal="right"/>
    </xf>
    <xf numFmtId="0" fontId="24" fillId="0" borderId="0" xfId="0" applyFont="1"/>
    <xf numFmtId="0" fontId="25" fillId="0" borderId="0" xfId="0" applyFont="1" applyAlignment="1">
      <alignment vertical="center"/>
    </xf>
    <xf numFmtId="3" fontId="0" fillId="0" borderId="0" xfId="0" applyNumberFormat="1"/>
    <xf numFmtId="9" fontId="0" fillId="0" borderId="0" xfId="3" applyFont="1"/>
    <xf numFmtId="0" fontId="26" fillId="2" borderId="1" xfId="0" applyFont="1" applyFill="1" applyBorder="1" applyAlignment="1">
      <alignment vertical="center"/>
    </xf>
  </cellXfs>
  <cellStyles count="4">
    <cellStyle name="Comma" xfId="2" builtinId="3"/>
    <cellStyle name="Hyperlink" xfId="1" builtinId="8"/>
    <cellStyle name="Normal" xfId="0" builtinId="0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485775</xdr:colOff>
      <xdr:row>11</xdr:row>
      <xdr:rowOff>73025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9F2342-B87E-424F-95DF-C09EC19E57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819" t="7673" r="1961" b="10912"/>
        <a:stretch/>
      </xdr:blipFill>
      <xdr:spPr>
        <a:xfrm>
          <a:off x="609600" y="0"/>
          <a:ext cx="3533775" cy="1730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F601F-3F80-4291-B1FF-20B55990BEBE}">
  <dimension ref="B2:B23"/>
  <sheetViews>
    <sheetView showGridLines="0" tabSelected="1" workbookViewId="0"/>
  </sheetViews>
  <sheetFormatPr defaultRowHeight="14.5"/>
  <cols>
    <col min="1" max="1" width="4.1796875" customWidth="1"/>
  </cols>
  <sheetData>
    <row r="2" spans="2:2" ht="26">
      <c r="B2" s="69"/>
    </row>
    <row r="13" spans="2:2" ht="27.5">
      <c r="B13" s="1" t="s">
        <v>62</v>
      </c>
    </row>
    <row r="14" spans="2:2" ht="25">
      <c r="B14" s="2" t="s">
        <v>66</v>
      </c>
    </row>
    <row r="16" spans="2:2">
      <c r="B16" s="14"/>
    </row>
    <row r="22" spans="2:2" ht="16.5">
      <c r="B22" s="68"/>
    </row>
    <row r="23" spans="2:2" ht="16.5">
      <c r="B23" s="68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2D407-19D1-4791-B982-94E32DCBF96B}">
  <dimension ref="A1:G24"/>
  <sheetViews>
    <sheetView showGridLines="0" zoomScaleNormal="100" workbookViewId="0"/>
  </sheetViews>
  <sheetFormatPr defaultRowHeight="14.5"/>
  <cols>
    <col min="1" max="1" width="83.1796875" customWidth="1"/>
  </cols>
  <sheetData>
    <row r="1" spans="1:7" ht="20">
      <c r="A1" s="3" t="s">
        <v>75</v>
      </c>
    </row>
    <row r="2" spans="1:7" ht="15.5">
      <c r="A2" s="7" t="s">
        <v>9</v>
      </c>
    </row>
    <row r="3" spans="1:7" ht="15.5">
      <c r="A3" s="5" t="s">
        <v>0</v>
      </c>
      <c r="B3" s="8">
        <v>45748</v>
      </c>
      <c r="C3" s="8">
        <v>45778</v>
      </c>
      <c r="D3" s="8">
        <v>45809</v>
      </c>
      <c r="E3" s="8">
        <v>45839</v>
      </c>
      <c r="F3" s="8">
        <v>45870</v>
      </c>
      <c r="G3" s="8">
        <v>45901</v>
      </c>
    </row>
    <row r="4" spans="1:7" ht="15.5">
      <c r="A4" s="19" t="s">
        <v>35</v>
      </c>
      <c r="B4" s="20">
        <v>1</v>
      </c>
      <c r="C4" s="20">
        <v>3</v>
      </c>
      <c r="D4" s="20">
        <v>0</v>
      </c>
      <c r="E4" s="20">
        <v>13</v>
      </c>
      <c r="F4" s="20">
        <v>2</v>
      </c>
      <c r="G4" s="20">
        <v>1</v>
      </c>
    </row>
    <row r="5" spans="1:7" ht="15.5">
      <c r="A5" s="19" t="s">
        <v>36</v>
      </c>
      <c r="B5" s="20">
        <v>259</v>
      </c>
      <c r="C5" s="20">
        <v>34</v>
      </c>
      <c r="D5" s="42" t="s">
        <v>15</v>
      </c>
      <c r="E5" s="42" t="s">
        <v>15</v>
      </c>
      <c r="F5" s="42" t="s">
        <v>15</v>
      </c>
      <c r="G5" s="42" t="s">
        <v>15</v>
      </c>
    </row>
    <row r="6" spans="1:7" ht="15.5">
      <c r="A6" s="19" t="s">
        <v>37</v>
      </c>
      <c r="B6" s="20">
        <v>204</v>
      </c>
      <c r="C6" s="20">
        <v>181</v>
      </c>
      <c r="D6" s="20">
        <v>224</v>
      </c>
      <c r="E6" s="20">
        <v>412</v>
      </c>
      <c r="F6" s="20">
        <v>281</v>
      </c>
      <c r="G6" s="20">
        <v>189</v>
      </c>
    </row>
    <row r="7" spans="1:7" ht="15.5">
      <c r="A7" s="19" t="s">
        <v>3</v>
      </c>
      <c r="B7" s="20">
        <v>609</v>
      </c>
      <c r="C7" s="20">
        <v>641</v>
      </c>
      <c r="D7" s="20">
        <v>703</v>
      </c>
      <c r="E7" s="20">
        <v>872</v>
      </c>
      <c r="F7" s="20">
        <v>494</v>
      </c>
      <c r="G7" s="20">
        <v>513</v>
      </c>
    </row>
    <row r="8" spans="1:7" ht="15.5">
      <c r="A8" s="19" t="s">
        <v>38</v>
      </c>
      <c r="B8" s="20">
        <v>62</v>
      </c>
      <c r="C8" s="20">
        <v>39</v>
      </c>
      <c r="D8" s="20">
        <v>58</v>
      </c>
      <c r="E8" s="20">
        <v>45</v>
      </c>
      <c r="F8" s="20">
        <v>32</v>
      </c>
      <c r="G8" s="20">
        <v>20</v>
      </c>
    </row>
    <row r="9" spans="1:7" ht="15.5">
      <c r="A9" s="19" t="s">
        <v>39</v>
      </c>
      <c r="B9" s="20">
        <v>22</v>
      </c>
      <c r="C9" s="20">
        <v>3</v>
      </c>
      <c r="D9" s="20">
        <v>21</v>
      </c>
      <c r="E9" s="20">
        <v>12</v>
      </c>
      <c r="F9" s="20">
        <v>3</v>
      </c>
      <c r="G9" s="20">
        <v>11</v>
      </c>
    </row>
    <row r="10" spans="1:7" ht="15.5">
      <c r="A10" s="19" t="s">
        <v>40</v>
      </c>
      <c r="B10" s="20">
        <v>709</v>
      </c>
      <c r="C10" s="20">
        <v>640</v>
      </c>
      <c r="D10" s="20">
        <v>530</v>
      </c>
      <c r="E10" s="20">
        <v>575</v>
      </c>
      <c r="F10" s="20">
        <v>512</v>
      </c>
      <c r="G10" s="20">
        <v>536</v>
      </c>
    </row>
    <row r="11" spans="1:7" ht="15.5">
      <c r="A11" s="19" t="s">
        <v>41</v>
      </c>
      <c r="B11" s="20">
        <v>17</v>
      </c>
      <c r="C11" s="20">
        <v>5</v>
      </c>
      <c r="D11" s="20">
        <v>3</v>
      </c>
      <c r="E11" s="20">
        <v>5</v>
      </c>
      <c r="F11" s="20">
        <v>1</v>
      </c>
      <c r="G11" s="20">
        <v>8</v>
      </c>
    </row>
    <row r="12" spans="1:7" ht="15.5">
      <c r="A12" s="19" t="s">
        <v>42</v>
      </c>
      <c r="B12" s="20">
        <v>237</v>
      </c>
      <c r="C12" s="20">
        <v>105</v>
      </c>
      <c r="D12" s="20">
        <v>92</v>
      </c>
      <c r="E12" s="20">
        <v>207</v>
      </c>
      <c r="F12" s="20">
        <v>87</v>
      </c>
      <c r="G12" s="20">
        <v>131</v>
      </c>
    </row>
    <row r="13" spans="1:7" ht="15.5">
      <c r="A13" s="19" t="s">
        <v>43</v>
      </c>
      <c r="B13" s="20">
        <v>5</v>
      </c>
      <c r="C13" s="20">
        <v>4</v>
      </c>
      <c r="D13" s="20">
        <v>4</v>
      </c>
      <c r="E13" s="20">
        <v>2</v>
      </c>
      <c r="F13" s="20">
        <v>1</v>
      </c>
      <c r="G13" s="20">
        <v>6</v>
      </c>
    </row>
    <row r="14" spans="1:7" ht="15.5">
      <c r="A14" s="19" t="s">
        <v>44</v>
      </c>
      <c r="B14" s="20">
        <v>866</v>
      </c>
      <c r="C14" s="20">
        <v>986</v>
      </c>
      <c r="D14" s="20">
        <v>916</v>
      </c>
      <c r="E14" s="20">
        <v>901</v>
      </c>
      <c r="F14" s="20">
        <v>787</v>
      </c>
      <c r="G14" s="20">
        <v>969</v>
      </c>
    </row>
    <row r="15" spans="1:7" ht="15.5">
      <c r="A15" s="19" t="s">
        <v>4</v>
      </c>
      <c r="B15" s="20">
        <v>302</v>
      </c>
      <c r="C15" s="20">
        <v>170</v>
      </c>
      <c r="D15" s="20">
        <v>138</v>
      </c>
      <c r="E15" s="20">
        <v>147</v>
      </c>
      <c r="F15" s="20">
        <v>106</v>
      </c>
      <c r="G15" s="20">
        <v>119</v>
      </c>
    </row>
    <row r="16" spans="1:7" ht="15.5">
      <c r="A16" s="19" t="s">
        <v>45</v>
      </c>
      <c r="B16" s="20">
        <v>146</v>
      </c>
      <c r="C16" s="20">
        <v>157</v>
      </c>
      <c r="D16" s="20">
        <v>107</v>
      </c>
      <c r="E16" s="20">
        <v>142</v>
      </c>
      <c r="F16" s="20">
        <v>154</v>
      </c>
      <c r="G16" s="20">
        <v>180</v>
      </c>
    </row>
    <row r="17" spans="1:7" ht="15.5">
      <c r="A17" s="19" t="s">
        <v>5</v>
      </c>
      <c r="B17" s="20">
        <v>1353</v>
      </c>
      <c r="C17" s="20">
        <v>1256</v>
      </c>
      <c r="D17" s="20">
        <v>1498</v>
      </c>
      <c r="E17" s="20">
        <v>1433</v>
      </c>
      <c r="F17" s="20">
        <v>897</v>
      </c>
      <c r="G17" s="20">
        <v>703</v>
      </c>
    </row>
    <row r="18" spans="1:7" ht="15.5">
      <c r="A18" s="19" t="s">
        <v>101</v>
      </c>
      <c r="B18" s="20">
        <v>254</v>
      </c>
      <c r="C18" s="20">
        <v>397</v>
      </c>
      <c r="D18" s="20">
        <v>573</v>
      </c>
      <c r="E18" s="20">
        <v>692</v>
      </c>
      <c r="F18" s="20">
        <v>725</v>
      </c>
      <c r="G18" s="20">
        <v>778</v>
      </c>
    </row>
    <row r="19" spans="1:7" ht="15.5">
      <c r="A19" s="19" t="s">
        <v>102</v>
      </c>
      <c r="B19" s="20">
        <v>2174</v>
      </c>
      <c r="C19" s="20">
        <v>3509</v>
      </c>
      <c r="D19" s="20">
        <v>3658</v>
      </c>
      <c r="E19" s="20">
        <v>2244</v>
      </c>
      <c r="F19" s="20">
        <v>1936</v>
      </c>
      <c r="G19" s="20">
        <v>3472</v>
      </c>
    </row>
    <row r="20" spans="1:7" ht="15.5">
      <c r="A20" s="19" t="s">
        <v>68</v>
      </c>
      <c r="B20" s="20">
        <v>1732</v>
      </c>
      <c r="C20" s="20">
        <v>181</v>
      </c>
      <c r="D20" s="20">
        <v>3</v>
      </c>
      <c r="E20" s="20">
        <v>37</v>
      </c>
      <c r="F20" s="20">
        <v>12</v>
      </c>
      <c r="G20" s="20">
        <v>3</v>
      </c>
    </row>
    <row r="21" spans="1:7" ht="15.5">
      <c r="A21" s="19" t="s">
        <v>46</v>
      </c>
      <c r="B21" s="20">
        <v>199</v>
      </c>
      <c r="C21" s="20">
        <v>135</v>
      </c>
      <c r="D21" s="20">
        <v>112</v>
      </c>
      <c r="E21" s="20">
        <v>123</v>
      </c>
      <c r="F21" s="20">
        <v>99</v>
      </c>
      <c r="G21" s="20">
        <v>83</v>
      </c>
    </row>
    <row r="22" spans="1:7" ht="15.5">
      <c r="A22" s="19" t="s">
        <v>47</v>
      </c>
      <c r="B22" s="20">
        <v>19</v>
      </c>
      <c r="C22" s="20">
        <v>5</v>
      </c>
      <c r="D22" s="20">
        <v>6</v>
      </c>
      <c r="E22" s="20">
        <v>14</v>
      </c>
      <c r="F22" s="20">
        <v>11</v>
      </c>
      <c r="G22" s="20">
        <v>10</v>
      </c>
    </row>
    <row r="23" spans="1:7" ht="15.5">
      <c r="A23" s="19" t="s">
        <v>48</v>
      </c>
      <c r="B23" s="20">
        <v>258</v>
      </c>
      <c r="C23" s="20">
        <v>304</v>
      </c>
      <c r="D23" s="20">
        <v>226</v>
      </c>
      <c r="E23" s="20">
        <v>214</v>
      </c>
      <c r="F23" s="20">
        <v>227</v>
      </c>
      <c r="G23" s="20">
        <v>247</v>
      </c>
    </row>
    <row r="24" spans="1:7" ht="15.5">
      <c r="A24" s="7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3CB7B-E308-4CB7-BC80-BA58DD9F6C6D}">
  <dimension ref="A1:G24"/>
  <sheetViews>
    <sheetView showGridLines="0" zoomScaleNormal="100" workbookViewId="0"/>
  </sheetViews>
  <sheetFormatPr defaultRowHeight="14.5"/>
  <cols>
    <col min="1" max="1" width="83.1796875" customWidth="1"/>
  </cols>
  <sheetData>
    <row r="1" spans="1:7" ht="20">
      <c r="A1" s="3" t="s">
        <v>76</v>
      </c>
    </row>
    <row r="2" spans="1:7" ht="15.5">
      <c r="A2" s="7" t="s">
        <v>9</v>
      </c>
    </row>
    <row r="3" spans="1:7" ht="15.5">
      <c r="A3" s="5" t="s">
        <v>0</v>
      </c>
      <c r="B3" s="8">
        <v>45748</v>
      </c>
      <c r="C3" s="8">
        <v>45778</v>
      </c>
      <c r="D3" s="8">
        <v>45809</v>
      </c>
      <c r="E3" s="8">
        <v>45839</v>
      </c>
      <c r="F3" s="8">
        <v>45870</v>
      </c>
      <c r="G3" s="8">
        <v>45901</v>
      </c>
    </row>
    <row r="4" spans="1:7" ht="15.5">
      <c r="A4" s="19" t="s">
        <v>35</v>
      </c>
      <c r="B4" s="20">
        <v>25</v>
      </c>
      <c r="C4" s="20">
        <v>13</v>
      </c>
      <c r="D4" s="20">
        <v>20</v>
      </c>
      <c r="E4" s="20">
        <v>86</v>
      </c>
      <c r="F4" s="20">
        <v>50</v>
      </c>
      <c r="G4" s="20">
        <v>20</v>
      </c>
    </row>
    <row r="5" spans="1:7" ht="15.5">
      <c r="A5" s="19" t="s">
        <v>36</v>
      </c>
      <c r="B5" s="20">
        <v>91</v>
      </c>
      <c r="C5" s="20">
        <v>39</v>
      </c>
      <c r="D5" s="42" t="s">
        <v>15</v>
      </c>
      <c r="E5" s="42" t="s">
        <v>15</v>
      </c>
      <c r="F5" s="42" t="s">
        <v>15</v>
      </c>
      <c r="G5" s="42" t="s">
        <v>15</v>
      </c>
    </row>
    <row r="6" spans="1:7" ht="15.5">
      <c r="A6" s="19" t="s">
        <v>37</v>
      </c>
      <c r="B6" s="20">
        <v>669</v>
      </c>
      <c r="C6" s="20">
        <v>518</v>
      </c>
      <c r="D6" s="20">
        <v>339</v>
      </c>
      <c r="E6" s="20">
        <v>2044</v>
      </c>
      <c r="F6" s="20">
        <v>1046</v>
      </c>
      <c r="G6" s="20">
        <v>673</v>
      </c>
    </row>
    <row r="7" spans="1:7" ht="15.5">
      <c r="A7" s="19" t="s">
        <v>3</v>
      </c>
      <c r="B7" s="20">
        <v>168</v>
      </c>
      <c r="C7" s="20">
        <v>268</v>
      </c>
      <c r="D7" s="20">
        <v>353</v>
      </c>
      <c r="E7" s="20">
        <v>316</v>
      </c>
      <c r="F7" s="20">
        <v>446</v>
      </c>
      <c r="G7" s="20">
        <v>545</v>
      </c>
    </row>
    <row r="8" spans="1:7" ht="15.5">
      <c r="A8" s="19" t="s">
        <v>38</v>
      </c>
      <c r="B8" s="20">
        <v>284</v>
      </c>
      <c r="C8" s="20">
        <v>371</v>
      </c>
      <c r="D8" s="20">
        <v>404</v>
      </c>
      <c r="E8" s="20">
        <v>378</v>
      </c>
      <c r="F8" s="20">
        <v>245</v>
      </c>
      <c r="G8" s="20">
        <v>180</v>
      </c>
    </row>
    <row r="9" spans="1:7" ht="15.5">
      <c r="A9" s="19" t="s">
        <v>39</v>
      </c>
      <c r="B9" s="20">
        <v>48</v>
      </c>
      <c r="C9" s="20">
        <v>47</v>
      </c>
      <c r="D9" s="20">
        <v>58</v>
      </c>
      <c r="E9" s="20">
        <v>100</v>
      </c>
      <c r="F9" s="20">
        <v>51</v>
      </c>
      <c r="G9" s="20">
        <v>49</v>
      </c>
    </row>
    <row r="10" spans="1:7" ht="15.5">
      <c r="A10" s="19" t="s">
        <v>40</v>
      </c>
      <c r="B10" s="20">
        <v>3207</v>
      </c>
      <c r="C10" s="20">
        <v>3338</v>
      </c>
      <c r="D10" s="20">
        <v>3321</v>
      </c>
      <c r="E10" s="20">
        <v>3235</v>
      </c>
      <c r="F10" s="20">
        <v>2410</v>
      </c>
      <c r="G10" s="20">
        <v>2838</v>
      </c>
    </row>
    <row r="11" spans="1:7" ht="15.5">
      <c r="A11" s="19" t="s">
        <v>41</v>
      </c>
      <c r="B11" s="20">
        <v>95</v>
      </c>
      <c r="C11" s="20">
        <v>52</v>
      </c>
      <c r="D11" s="20">
        <v>26</v>
      </c>
      <c r="E11" s="20">
        <v>92</v>
      </c>
      <c r="F11" s="20">
        <v>46</v>
      </c>
      <c r="G11" s="20">
        <v>61</v>
      </c>
    </row>
    <row r="12" spans="1:7" ht="15.5">
      <c r="A12" s="19" t="s">
        <v>42</v>
      </c>
      <c r="B12" s="20">
        <v>1230</v>
      </c>
      <c r="C12" s="20">
        <v>887</v>
      </c>
      <c r="D12" s="20">
        <v>864</v>
      </c>
      <c r="E12" s="20">
        <v>1855</v>
      </c>
      <c r="F12" s="20">
        <v>1295</v>
      </c>
      <c r="G12" s="20">
        <v>1221</v>
      </c>
    </row>
    <row r="13" spans="1:7" ht="15.5">
      <c r="A13" s="19" t="s">
        <v>43</v>
      </c>
      <c r="B13" s="20">
        <v>24</v>
      </c>
      <c r="C13" s="20">
        <v>12</v>
      </c>
      <c r="D13" s="20">
        <v>17</v>
      </c>
      <c r="E13" s="20">
        <v>19</v>
      </c>
      <c r="F13" s="20">
        <v>12</v>
      </c>
      <c r="G13" s="20">
        <v>27</v>
      </c>
    </row>
    <row r="14" spans="1:7" ht="15.5">
      <c r="A14" s="19" t="s">
        <v>44</v>
      </c>
      <c r="B14" s="20">
        <v>305</v>
      </c>
      <c r="C14" s="20">
        <v>404</v>
      </c>
      <c r="D14" s="20">
        <v>376</v>
      </c>
      <c r="E14" s="20">
        <v>398</v>
      </c>
      <c r="F14" s="20">
        <v>311</v>
      </c>
      <c r="G14" s="20">
        <v>341</v>
      </c>
    </row>
    <row r="15" spans="1:7" ht="15.5">
      <c r="A15" s="19" t="s">
        <v>4</v>
      </c>
      <c r="B15" s="20">
        <v>489</v>
      </c>
      <c r="C15" s="20">
        <v>587</v>
      </c>
      <c r="D15" s="20">
        <v>583</v>
      </c>
      <c r="E15" s="20">
        <v>683</v>
      </c>
      <c r="F15" s="20">
        <v>430</v>
      </c>
      <c r="G15" s="20">
        <v>562</v>
      </c>
    </row>
    <row r="16" spans="1:7" ht="15.5">
      <c r="A16" s="19" t="s">
        <v>45</v>
      </c>
      <c r="B16" s="20">
        <v>76</v>
      </c>
      <c r="C16" s="20">
        <v>66</v>
      </c>
      <c r="D16" s="20">
        <v>57</v>
      </c>
      <c r="E16" s="20">
        <v>71</v>
      </c>
      <c r="F16" s="20">
        <v>79</v>
      </c>
      <c r="G16" s="20">
        <v>52</v>
      </c>
    </row>
    <row r="17" spans="1:7" ht="15.5">
      <c r="A17" s="19" t="s">
        <v>5</v>
      </c>
      <c r="B17" s="20">
        <v>593</v>
      </c>
      <c r="C17" s="20">
        <v>570</v>
      </c>
      <c r="D17" s="20">
        <v>593</v>
      </c>
      <c r="E17" s="20">
        <v>624</v>
      </c>
      <c r="F17" s="20">
        <v>776</v>
      </c>
      <c r="G17" s="20">
        <v>864</v>
      </c>
    </row>
    <row r="18" spans="1:7" ht="15.5">
      <c r="A18" s="19" t="s">
        <v>101</v>
      </c>
      <c r="B18" s="20">
        <v>2</v>
      </c>
      <c r="C18" s="20">
        <v>4</v>
      </c>
      <c r="D18" s="20">
        <v>15</v>
      </c>
      <c r="E18" s="20">
        <v>47</v>
      </c>
      <c r="F18" s="20">
        <v>33</v>
      </c>
      <c r="G18" s="20">
        <v>39</v>
      </c>
    </row>
    <row r="19" spans="1:7" ht="15.5">
      <c r="A19" s="19" t="s">
        <v>102</v>
      </c>
      <c r="B19" s="20">
        <v>74</v>
      </c>
      <c r="C19" s="20">
        <v>836</v>
      </c>
      <c r="D19" s="20">
        <v>2549</v>
      </c>
      <c r="E19" s="20">
        <v>3678</v>
      </c>
      <c r="F19" s="20">
        <v>3236</v>
      </c>
      <c r="G19" s="20">
        <v>3858</v>
      </c>
    </row>
    <row r="20" spans="1:7" ht="15.5">
      <c r="A20" s="19" t="s">
        <v>68</v>
      </c>
      <c r="B20" s="20">
        <v>900</v>
      </c>
      <c r="C20" s="20">
        <v>166</v>
      </c>
      <c r="D20" s="20">
        <v>28</v>
      </c>
      <c r="E20" s="20">
        <v>250</v>
      </c>
      <c r="F20" s="20">
        <v>119</v>
      </c>
      <c r="G20" s="20">
        <v>70</v>
      </c>
    </row>
    <row r="21" spans="1:7" ht="15.5">
      <c r="A21" s="19" t="s">
        <v>46</v>
      </c>
      <c r="B21" s="20">
        <v>877</v>
      </c>
      <c r="C21" s="20">
        <v>837</v>
      </c>
      <c r="D21" s="20">
        <v>700</v>
      </c>
      <c r="E21" s="20">
        <v>705</v>
      </c>
      <c r="F21" s="20">
        <v>470</v>
      </c>
      <c r="G21" s="20">
        <v>476</v>
      </c>
    </row>
    <row r="22" spans="1:7" ht="15.5">
      <c r="A22" s="19" t="s">
        <v>47</v>
      </c>
      <c r="B22" s="20">
        <v>61</v>
      </c>
      <c r="C22" s="20">
        <v>30</v>
      </c>
      <c r="D22" s="20">
        <v>44</v>
      </c>
      <c r="E22" s="20">
        <v>47</v>
      </c>
      <c r="F22" s="20">
        <v>42</v>
      </c>
      <c r="G22" s="20">
        <v>48</v>
      </c>
    </row>
    <row r="23" spans="1:7" ht="15.5">
      <c r="A23" s="19" t="s">
        <v>48</v>
      </c>
      <c r="B23" s="20">
        <v>137</v>
      </c>
      <c r="C23" s="20">
        <v>167</v>
      </c>
      <c r="D23" s="20">
        <v>159</v>
      </c>
      <c r="E23" s="20">
        <v>111</v>
      </c>
      <c r="F23" s="20">
        <v>137</v>
      </c>
      <c r="G23" s="20">
        <v>124</v>
      </c>
    </row>
    <row r="24" spans="1:7" ht="15.5">
      <c r="A24" s="7" t="s">
        <v>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452C3-36E1-472A-9464-14595F52B411}">
  <dimension ref="A1:G24"/>
  <sheetViews>
    <sheetView showGridLines="0" zoomScaleNormal="100" workbookViewId="0"/>
  </sheetViews>
  <sheetFormatPr defaultRowHeight="14.5"/>
  <cols>
    <col min="1" max="1" width="83.1796875" customWidth="1"/>
  </cols>
  <sheetData>
    <row r="1" spans="1:7" ht="20">
      <c r="A1" s="3" t="s">
        <v>77</v>
      </c>
    </row>
    <row r="2" spans="1:7" ht="15.5">
      <c r="A2" s="7" t="s">
        <v>9</v>
      </c>
    </row>
    <row r="3" spans="1:7" ht="15.5">
      <c r="A3" s="5" t="s">
        <v>0</v>
      </c>
      <c r="B3" s="8">
        <v>45748</v>
      </c>
      <c r="C3" s="8">
        <v>45778</v>
      </c>
      <c r="D3" s="8">
        <v>45809</v>
      </c>
      <c r="E3" s="8">
        <v>45839</v>
      </c>
      <c r="F3" s="8">
        <v>45870</v>
      </c>
      <c r="G3" s="8">
        <v>45901</v>
      </c>
    </row>
    <row r="4" spans="1:7" ht="15.5">
      <c r="A4" s="19" t="s">
        <v>35</v>
      </c>
      <c r="B4" s="20">
        <v>101</v>
      </c>
      <c r="C4" s="20">
        <v>104</v>
      </c>
      <c r="D4" s="20">
        <v>263</v>
      </c>
      <c r="E4" s="20">
        <v>315</v>
      </c>
      <c r="F4" s="20">
        <v>261</v>
      </c>
      <c r="G4" s="20">
        <v>158</v>
      </c>
    </row>
    <row r="5" spans="1:7" ht="15.5">
      <c r="A5" s="19" t="s">
        <v>36</v>
      </c>
      <c r="B5" s="20">
        <v>33</v>
      </c>
      <c r="C5" s="20">
        <v>25</v>
      </c>
      <c r="D5" s="42" t="s">
        <v>15</v>
      </c>
      <c r="E5" s="42" t="s">
        <v>15</v>
      </c>
      <c r="F5" s="42" t="s">
        <v>15</v>
      </c>
      <c r="G5" s="42" t="s">
        <v>15</v>
      </c>
    </row>
    <row r="6" spans="1:7" ht="15.5">
      <c r="A6" s="19" t="s">
        <v>37</v>
      </c>
      <c r="B6" s="20">
        <v>2778</v>
      </c>
      <c r="C6" s="20">
        <v>2407</v>
      </c>
      <c r="D6" s="20">
        <v>5099</v>
      </c>
      <c r="E6" s="20">
        <v>6067</v>
      </c>
      <c r="F6" s="20">
        <v>5482</v>
      </c>
      <c r="G6" s="20">
        <v>3819</v>
      </c>
    </row>
    <row r="7" spans="1:7" ht="15.5">
      <c r="A7" s="19" t="s">
        <v>3</v>
      </c>
      <c r="B7" s="20">
        <v>75</v>
      </c>
      <c r="C7" s="20">
        <v>95</v>
      </c>
      <c r="D7" s="20">
        <v>117</v>
      </c>
      <c r="E7" s="20">
        <v>146</v>
      </c>
      <c r="F7" s="20">
        <v>239</v>
      </c>
      <c r="G7" s="20">
        <v>258</v>
      </c>
    </row>
    <row r="8" spans="1:7" ht="15.5">
      <c r="A8" s="19" t="s">
        <v>38</v>
      </c>
      <c r="B8" s="20">
        <v>937</v>
      </c>
      <c r="C8" s="20">
        <v>1049</v>
      </c>
      <c r="D8" s="20">
        <v>1230</v>
      </c>
      <c r="E8" s="20">
        <v>952</v>
      </c>
      <c r="F8" s="20">
        <v>762</v>
      </c>
      <c r="G8" s="20">
        <v>767</v>
      </c>
    </row>
    <row r="9" spans="1:7" ht="15.5">
      <c r="A9" s="19" t="s">
        <v>39</v>
      </c>
      <c r="B9" s="20">
        <v>132</v>
      </c>
      <c r="C9" s="20">
        <v>138</v>
      </c>
      <c r="D9" s="20">
        <v>164</v>
      </c>
      <c r="E9" s="20">
        <v>200</v>
      </c>
      <c r="F9" s="20">
        <v>118</v>
      </c>
      <c r="G9" s="20">
        <v>113</v>
      </c>
    </row>
    <row r="10" spans="1:7" ht="15.5">
      <c r="A10" s="19" t="s">
        <v>40</v>
      </c>
      <c r="B10" s="20">
        <v>3235</v>
      </c>
      <c r="C10" s="20">
        <v>3176</v>
      </c>
      <c r="D10" s="20">
        <v>3075</v>
      </c>
      <c r="E10" s="20">
        <v>3149</v>
      </c>
      <c r="F10" s="20">
        <v>3581</v>
      </c>
      <c r="G10" s="20">
        <v>3912</v>
      </c>
    </row>
    <row r="11" spans="1:7" ht="15.5">
      <c r="A11" s="19" t="s">
        <v>41</v>
      </c>
      <c r="B11" s="20">
        <v>226</v>
      </c>
      <c r="C11" s="20">
        <v>157</v>
      </c>
      <c r="D11" s="20">
        <v>127</v>
      </c>
      <c r="E11" s="20">
        <v>160</v>
      </c>
      <c r="F11" s="20">
        <v>118</v>
      </c>
      <c r="G11" s="20">
        <v>101</v>
      </c>
    </row>
    <row r="12" spans="1:7" ht="15.5">
      <c r="A12" s="19" t="s">
        <v>42</v>
      </c>
      <c r="B12" s="20">
        <v>2834</v>
      </c>
      <c r="C12" s="20">
        <v>2587</v>
      </c>
      <c r="D12" s="20">
        <v>2551</v>
      </c>
      <c r="E12" s="20">
        <v>3674</v>
      </c>
      <c r="F12" s="20">
        <v>3048</v>
      </c>
      <c r="G12" s="20">
        <v>2743</v>
      </c>
    </row>
    <row r="13" spans="1:7" ht="15.5">
      <c r="A13" s="19" t="s">
        <v>43</v>
      </c>
      <c r="B13" s="20">
        <v>18</v>
      </c>
      <c r="C13" s="20">
        <v>10</v>
      </c>
      <c r="D13" s="20">
        <v>17</v>
      </c>
      <c r="E13" s="20">
        <v>21</v>
      </c>
      <c r="F13" s="20">
        <v>15</v>
      </c>
      <c r="G13" s="20">
        <v>33</v>
      </c>
    </row>
    <row r="14" spans="1:7" ht="15.5">
      <c r="A14" s="19" t="s">
        <v>44</v>
      </c>
      <c r="B14" s="20">
        <v>144</v>
      </c>
      <c r="C14" s="20">
        <v>131</v>
      </c>
      <c r="D14" s="20">
        <v>150</v>
      </c>
      <c r="E14" s="20">
        <v>156</v>
      </c>
      <c r="F14" s="20">
        <v>127</v>
      </c>
      <c r="G14" s="20">
        <v>128</v>
      </c>
    </row>
    <row r="15" spans="1:7" ht="15.5">
      <c r="A15" s="19" t="s">
        <v>4</v>
      </c>
      <c r="B15" s="20">
        <v>374</v>
      </c>
      <c r="C15" s="20">
        <v>379</v>
      </c>
      <c r="D15" s="20">
        <v>432</v>
      </c>
      <c r="E15" s="20">
        <v>462</v>
      </c>
      <c r="F15" s="20">
        <v>501</v>
      </c>
      <c r="G15" s="20">
        <v>558</v>
      </c>
    </row>
    <row r="16" spans="1:7" ht="15.5">
      <c r="A16" s="19" t="s">
        <v>45</v>
      </c>
      <c r="B16" s="20">
        <v>17</v>
      </c>
      <c r="C16" s="20">
        <v>23</v>
      </c>
      <c r="D16" s="20">
        <v>21</v>
      </c>
      <c r="E16" s="20">
        <v>30</v>
      </c>
      <c r="F16" s="20">
        <v>20</v>
      </c>
      <c r="G16" s="20">
        <v>25</v>
      </c>
    </row>
    <row r="17" spans="1:7" ht="15.5">
      <c r="A17" s="19" t="s">
        <v>5</v>
      </c>
      <c r="B17" s="20">
        <v>102</v>
      </c>
      <c r="C17" s="20">
        <v>120</v>
      </c>
      <c r="D17" s="20">
        <v>81</v>
      </c>
      <c r="E17" s="20">
        <v>99</v>
      </c>
      <c r="F17" s="20">
        <v>192</v>
      </c>
      <c r="G17" s="20">
        <v>493</v>
      </c>
    </row>
    <row r="18" spans="1:7" ht="15.5">
      <c r="A18" s="19" t="s">
        <v>101</v>
      </c>
      <c r="B18" s="20">
        <v>0</v>
      </c>
      <c r="C18" s="20">
        <v>1</v>
      </c>
      <c r="D18" s="20">
        <v>1</v>
      </c>
      <c r="E18" s="20">
        <v>12</v>
      </c>
      <c r="F18" s="20">
        <v>3</v>
      </c>
      <c r="G18" s="20">
        <v>25</v>
      </c>
    </row>
    <row r="19" spans="1:7" ht="15.5">
      <c r="A19" s="19" t="s">
        <v>102</v>
      </c>
      <c r="B19" s="20">
        <v>5</v>
      </c>
      <c r="C19" s="20">
        <v>130</v>
      </c>
      <c r="D19" s="20">
        <v>648</v>
      </c>
      <c r="E19" s="20">
        <v>1781</v>
      </c>
      <c r="F19" s="20">
        <v>2121</v>
      </c>
      <c r="G19" s="20">
        <v>2297</v>
      </c>
    </row>
    <row r="20" spans="1:7" ht="15.5">
      <c r="A20" s="19" t="s">
        <v>68</v>
      </c>
      <c r="B20" s="20">
        <v>222</v>
      </c>
      <c r="C20" s="20">
        <v>219</v>
      </c>
      <c r="D20" s="20">
        <v>512</v>
      </c>
      <c r="E20" s="20">
        <v>660</v>
      </c>
      <c r="F20" s="20">
        <v>604</v>
      </c>
      <c r="G20" s="20">
        <v>376</v>
      </c>
    </row>
    <row r="21" spans="1:7" ht="15.5">
      <c r="A21" s="19" t="s">
        <v>46</v>
      </c>
      <c r="B21" s="20">
        <v>2817</v>
      </c>
      <c r="C21" s="20">
        <v>2259</v>
      </c>
      <c r="D21" s="20">
        <v>2012</v>
      </c>
      <c r="E21" s="20">
        <v>1837</v>
      </c>
      <c r="F21" s="20">
        <v>1705</v>
      </c>
      <c r="G21" s="20">
        <v>1684</v>
      </c>
    </row>
    <row r="22" spans="1:7" ht="15.5">
      <c r="A22" s="19" t="s">
        <v>47</v>
      </c>
      <c r="B22" s="20">
        <v>167</v>
      </c>
      <c r="C22" s="20">
        <v>93</v>
      </c>
      <c r="D22" s="20">
        <v>116</v>
      </c>
      <c r="E22" s="20">
        <v>150</v>
      </c>
      <c r="F22" s="20">
        <v>128</v>
      </c>
      <c r="G22" s="20">
        <v>123</v>
      </c>
    </row>
    <row r="23" spans="1:7" ht="15.5">
      <c r="A23" s="19" t="s">
        <v>48</v>
      </c>
      <c r="B23" s="20">
        <v>38</v>
      </c>
      <c r="C23" s="20">
        <v>44</v>
      </c>
      <c r="D23" s="20">
        <v>59</v>
      </c>
      <c r="E23" s="20">
        <v>54</v>
      </c>
      <c r="F23" s="20">
        <v>49</v>
      </c>
      <c r="G23" s="20">
        <v>38</v>
      </c>
    </row>
    <row r="24" spans="1:7" ht="15.5">
      <c r="A24" s="7" t="s">
        <v>100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CAF2-65F7-4941-8907-7E09C3AEA32D}">
  <dimension ref="A1:G24"/>
  <sheetViews>
    <sheetView showGridLines="0" zoomScaleNormal="100" workbookViewId="0"/>
  </sheetViews>
  <sheetFormatPr defaultRowHeight="14.5"/>
  <cols>
    <col min="1" max="1" width="83.1796875" customWidth="1"/>
  </cols>
  <sheetData>
    <row r="1" spans="1:7" ht="20">
      <c r="A1" s="3" t="s">
        <v>78</v>
      </c>
    </row>
    <row r="2" spans="1:7" ht="15.5">
      <c r="A2" s="7" t="s">
        <v>9</v>
      </c>
    </row>
    <row r="3" spans="1:7" ht="15.5">
      <c r="A3" s="5" t="s">
        <v>0</v>
      </c>
      <c r="B3" s="8">
        <v>45748</v>
      </c>
      <c r="C3" s="8">
        <v>45778</v>
      </c>
      <c r="D3" s="8">
        <v>45809</v>
      </c>
      <c r="E3" s="8">
        <v>45839</v>
      </c>
      <c r="F3" s="8">
        <v>45870</v>
      </c>
      <c r="G3" s="8">
        <v>45901</v>
      </c>
    </row>
    <row r="4" spans="1:7" ht="15.5">
      <c r="A4" s="19" t="s">
        <v>35</v>
      </c>
      <c r="B4" s="20">
        <v>248</v>
      </c>
      <c r="C4" s="20">
        <v>287</v>
      </c>
      <c r="D4" s="20">
        <v>452</v>
      </c>
      <c r="E4" s="20">
        <v>444</v>
      </c>
      <c r="F4" s="20">
        <v>334</v>
      </c>
      <c r="G4" s="20">
        <v>293</v>
      </c>
    </row>
    <row r="5" spans="1:7" ht="15.5">
      <c r="A5" s="19" t="s">
        <v>36</v>
      </c>
      <c r="B5" s="20">
        <v>18</v>
      </c>
      <c r="C5" s="20">
        <v>18</v>
      </c>
      <c r="D5" s="42" t="s">
        <v>15</v>
      </c>
      <c r="E5" s="42" t="s">
        <v>15</v>
      </c>
      <c r="F5" s="42" t="s">
        <v>15</v>
      </c>
      <c r="G5" s="42" t="s">
        <v>15</v>
      </c>
    </row>
    <row r="6" spans="1:7" ht="15.5">
      <c r="A6" s="19" t="s">
        <v>37</v>
      </c>
      <c r="B6" s="20">
        <v>7189</v>
      </c>
      <c r="C6" s="20">
        <v>7257</v>
      </c>
      <c r="D6" s="20">
        <v>9294</v>
      </c>
      <c r="E6" s="20">
        <v>9376</v>
      </c>
      <c r="F6" s="20">
        <v>7722</v>
      </c>
      <c r="G6" s="20">
        <v>6865</v>
      </c>
    </row>
    <row r="7" spans="1:7" ht="15.5">
      <c r="A7" s="19" t="s">
        <v>3</v>
      </c>
      <c r="B7" s="20">
        <v>8</v>
      </c>
      <c r="C7" s="20">
        <v>5</v>
      </c>
      <c r="D7" s="20">
        <v>14</v>
      </c>
      <c r="E7" s="20">
        <v>11</v>
      </c>
      <c r="F7" s="20">
        <v>30</v>
      </c>
      <c r="G7" s="20">
        <v>20</v>
      </c>
    </row>
    <row r="8" spans="1:7" ht="15.5">
      <c r="A8" s="19" t="s">
        <v>38</v>
      </c>
      <c r="B8" s="20">
        <v>601</v>
      </c>
      <c r="C8" s="20">
        <v>585</v>
      </c>
      <c r="D8" s="20">
        <v>760</v>
      </c>
      <c r="E8" s="20">
        <v>736</v>
      </c>
      <c r="F8" s="20">
        <v>792</v>
      </c>
      <c r="G8" s="20">
        <v>772</v>
      </c>
    </row>
    <row r="9" spans="1:7" ht="15.5">
      <c r="A9" s="19" t="s">
        <v>39</v>
      </c>
      <c r="B9" s="20">
        <v>86</v>
      </c>
      <c r="C9" s="20">
        <v>81</v>
      </c>
      <c r="D9" s="20">
        <v>186</v>
      </c>
      <c r="E9" s="20">
        <v>79</v>
      </c>
      <c r="F9" s="20">
        <v>67</v>
      </c>
      <c r="G9" s="20">
        <v>83</v>
      </c>
    </row>
    <row r="10" spans="1:7" ht="15.5">
      <c r="A10" s="19" t="s">
        <v>40</v>
      </c>
      <c r="B10" s="20">
        <v>541</v>
      </c>
      <c r="C10" s="20">
        <v>506</v>
      </c>
      <c r="D10" s="20">
        <v>511</v>
      </c>
      <c r="E10" s="20">
        <v>544</v>
      </c>
      <c r="F10" s="20">
        <v>571</v>
      </c>
      <c r="G10" s="20">
        <v>897</v>
      </c>
    </row>
    <row r="11" spans="1:7" ht="15.5">
      <c r="A11" s="19" t="s">
        <v>41</v>
      </c>
      <c r="B11" s="20">
        <v>163</v>
      </c>
      <c r="C11" s="20">
        <v>119</v>
      </c>
      <c r="D11" s="20">
        <v>96</v>
      </c>
      <c r="E11" s="20">
        <v>73</v>
      </c>
      <c r="F11" s="20">
        <v>83</v>
      </c>
      <c r="G11" s="20">
        <v>107</v>
      </c>
    </row>
    <row r="12" spans="1:7" ht="15.5">
      <c r="A12" s="19" t="s">
        <v>42</v>
      </c>
      <c r="B12" s="20">
        <v>1899</v>
      </c>
      <c r="C12" s="20">
        <v>2364</v>
      </c>
      <c r="D12" s="20">
        <v>2191</v>
      </c>
      <c r="E12" s="20">
        <v>1591</v>
      </c>
      <c r="F12" s="20">
        <v>1691</v>
      </c>
      <c r="G12" s="20">
        <v>2327</v>
      </c>
    </row>
    <row r="13" spans="1:7" ht="15.5">
      <c r="A13" s="19" t="s">
        <v>43</v>
      </c>
      <c r="B13" s="20">
        <v>2</v>
      </c>
      <c r="C13" s="20">
        <v>0</v>
      </c>
      <c r="D13" s="20">
        <v>3</v>
      </c>
      <c r="E13" s="20">
        <v>3</v>
      </c>
      <c r="F13" s="20">
        <v>4</v>
      </c>
      <c r="G13" s="20">
        <v>11</v>
      </c>
    </row>
    <row r="14" spans="1:7" ht="15.5">
      <c r="A14" s="19" t="s">
        <v>44</v>
      </c>
      <c r="B14" s="20">
        <v>37</v>
      </c>
      <c r="C14" s="20">
        <v>27</v>
      </c>
      <c r="D14" s="20">
        <v>41</v>
      </c>
      <c r="E14" s="20">
        <v>61</v>
      </c>
      <c r="F14" s="20">
        <v>42</v>
      </c>
      <c r="G14" s="20">
        <v>35</v>
      </c>
    </row>
    <row r="15" spans="1:7" ht="15.5">
      <c r="A15" s="19" t="s">
        <v>4</v>
      </c>
      <c r="B15" s="20">
        <v>42</v>
      </c>
      <c r="C15" s="20">
        <v>31</v>
      </c>
      <c r="D15" s="20">
        <v>21</v>
      </c>
      <c r="E15" s="20">
        <v>32</v>
      </c>
      <c r="F15" s="20">
        <v>59</v>
      </c>
      <c r="G15" s="20">
        <v>65</v>
      </c>
    </row>
    <row r="16" spans="1:7" ht="15.5">
      <c r="A16" s="19" t="s">
        <v>45</v>
      </c>
      <c r="B16" s="20">
        <v>4</v>
      </c>
      <c r="C16" s="20">
        <v>6</v>
      </c>
      <c r="D16" s="20">
        <v>3</v>
      </c>
      <c r="E16" s="20">
        <v>12</v>
      </c>
      <c r="F16" s="20">
        <v>4</v>
      </c>
      <c r="G16" s="20">
        <v>4</v>
      </c>
    </row>
    <row r="17" spans="1:7" ht="15.5">
      <c r="A17" s="19" t="s">
        <v>5</v>
      </c>
      <c r="B17" s="20">
        <v>1</v>
      </c>
      <c r="C17" s="20">
        <v>0</v>
      </c>
      <c r="D17" s="20">
        <v>2</v>
      </c>
      <c r="E17" s="20">
        <v>4</v>
      </c>
      <c r="F17" s="20">
        <v>5</v>
      </c>
      <c r="G17" s="20">
        <v>67</v>
      </c>
    </row>
    <row r="18" spans="1:7" ht="15.5">
      <c r="A18" s="19" t="s">
        <v>101</v>
      </c>
      <c r="B18" s="20">
        <v>0</v>
      </c>
      <c r="C18" s="20">
        <v>0</v>
      </c>
      <c r="D18" s="20">
        <v>0</v>
      </c>
      <c r="E18" s="20">
        <v>1</v>
      </c>
      <c r="F18" s="20">
        <v>0</v>
      </c>
      <c r="G18" s="20">
        <v>11</v>
      </c>
    </row>
    <row r="19" spans="1:7" ht="15.5">
      <c r="A19" s="19" t="s">
        <v>102</v>
      </c>
      <c r="B19" s="20">
        <v>0</v>
      </c>
      <c r="C19" s="20">
        <v>18</v>
      </c>
      <c r="D19" s="20">
        <v>71</v>
      </c>
      <c r="E19" s="20">
        <v>226</v>
      </c>
      <c r="F19" s="20">
        <v>365</v>
      </c>
      <c r="G19" s="20">
        <v>594</v>
      </c>
    </row>
    <row r="20" spans="1:7" ht="15.5">
      <c r="A20" s="19" t="s">
        <v>68</v>
      </c>
      <c r="B20" s="20">
        <v>99</v>
      </c>
      <c r="C20" s="20">
        <v>416</v>
      </c>
      <c r="D20" s="20">
        <v>819</v>
      </c>
      <c r="E20" s="20">
        <v>880</v>
      </c>
      <c r="F20" s="20">
        <v>802</v>
      </c>
      <c r="G20" s="20">
        <v>688</v>
      </c>
    </row>
    <row r="21" spans="1:7" ht="15.5">
      <c r="A21" s="19" t="s">
        <v>46</v>
      </c>
      <c r="B21" s="20">
        <v>2121</v>
      </c>
      <c r="C21" s="20">
        <v>1309</v>
      </c>
      <c r="D21" s="20">
        <v>1387</v>
      </c>
      <c r="E21" s="20">
        <v>1323</v>
      </c>
      <c r="F21" s="20">
        <v>1618</v>
      </c>
      <c r="G21" s="20">
        <v>1752</v>
      </c>
    </row>
    <row r="22" spans="1:7" ht="15.5">
      <c r="A22" s="19" t="s">
        <v>47</v>
      </c>
      <c r="B22" s="20">
        <v>121</v>
      </c>
      <c r="C22" s="20">
        <v>41</v>
      </c>
      <c r="D22" s="20">
        <v>73</v>
      </c>
      <c r="E22" s="20">
        <v>97</v>
      </c>
      <c r="F22" s="20">
        <v>149</v>
      </c>
      <c r="G22" s="20">
        <v>138</v>
      </c>
    </row>
    <row r="23" spans="1:7" ht="15.5">
      <c r="A23" s="19" t="s">
        <v>48</v>
      </c>
      <c r="B23" s="20">
        <v>6</v>
      </c>
      <c r="C23" s="20">
        <v>10</v>
      </c>
      <c r="D23" s="20">
        <v>18</v>
      </c>
      <c r="E23" s="20">
        <v>10</v>
      </c>
      <c r="F23" s="20">
        <v>19</v>
      </c>
      <c r="G23" s="20">
        <v>3</v>
      </c>
    </row>
    <row r="24" spans="1:7" ht="15.5">
      <c r="A24" s="7" t="s">
        <v>100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22813-5DEE-4115-A004-29C7CD481930}">
  <dimension ref="A1:G24"/>
  <sheetViews>
    <sheetView showGridLines="0" zoomScaleNormal="100" workbookViewId="0"/>
  </sheetViews>
  <sheetFormatPr defaultRowHeight="14.5"/>
  <cols>
    <col min="1" max="1" width="83.1796875" customWidth="1"/>
  </cols>
  <sheetData>
    <row r="1" spans="1:7" ht="20">
      <c r="A1" s="3" t="s">
        <v>103</v>
      </c>
    </row>
    <row r="2" spans="1:7" ht="15.5">
      <c r="A2" s="7" t="s">
        <v>9</v>
      </c>
    </row>
    <row r="3" spans="1:7" ht="15.5">
      <c r="A3" s="5" t="s">
        <v>0</v>
      </c>
      <c r="B3" s="8">
        <v>45748</v>
      </c>
      <c r="C3" s="8">
        <v>45778</v>
      </c>
      <c r="D3" s="8">
        <v>45809</v>
      </c>
      <c r="E3" s="8">
        <v>45839</v>
      </c>
      <c r="F3" s="8">
        <v>45870</v>
      </c>
      <c r="G3" s="8">
        <v>45901</v>
      </c>
    </row>
    <row r="4" spans="1:7" ht="15.5">
      <c r="A4" s="19" t="s">
        <v>35</v>
      </c>
      <c r="B4" s="20">
        <v>231</v>
      </c>
      <c r="C4" s="20">
        <v>275</v>
      </c>
      <c r="D4" s="20">
        <v>243</v>
      </c>
      <c r="E4" s="20">
        <v>259</v>
      </c>
      <c r="F4" s="20">
        <v>244</v>
      </c>
      <c r="G4" s="20">
        <v>262</v>
      </c>
    </row>
    <row r="5" spans="1:7" ht="15.5">
      <c r="A5" s="19" t="s">
        <v>36</v>
      </c>
      <c r="B5" s="20">
        <v>7</v>
      </c>
      <c r="C5" s="20">
        <v>7</v>
      </c>
      <c r="D5" s="42" t="s">
        <v>15</v>
      </c>
      <c r="E5" s="42" t="s">
        <v>15</v>
      </c>
      <c r="F5" s="42" t="s">
        <v>15</v>
      </c>
      <c r="G5" s="42" t="s">
        <v>15</v>
      </c>
    </row>
    <row r="6" spans="1:7" ht="15.5">
      <c r="A6" s="19" t="s">
        <v>37</v>
      </c>
      <c r="B6" s="20">
        <v>7066</v>
      </c>
      <c r="C6" s="20">
        <v>5839</v>
      </c>
      <c r="D6" s="20">
        <v>5363</v>
      </c>
      <c r="E6" s="20">
        <v>5161</v>
      </c>
      <c r="F6" s="20">
        <v>6181</v>
      </c>
      <c r="G6" s="20">
        <v>6634</v>
      </c>
    </row>
    <row r="7" spans="1:7" ht="15.5">
      <c r="A7" s="19" t="s">
        <v>3</v>
      </c>
      <c r="B7" s="20">
        <v>0</v>
      </c>
      <c r="C7" s="20">
        <v>0</v>
      </c>
      <c r="D7" s="20">
        <v>1</v>
      </c>
      <c r="E7" s="20">
        <v>0</v>
      </c>
      <c r="F7" s="20">
        <v>0</v>
      </c>
      <c r="G7" s="20">
        <v>1</v>
      </c>
    </row>
    <row r="8" spans="1:7" ht="15.5">
      <c r="A8" s="19" t="s">
        <v>38</v>
      </c>
      <c r="B8" s="20">
        <v>84</v>
      </c>
      <c r="C8" s="20">
        <v>30</v>
      </c>
      <c r="D8" s="20">
        <v>52</v>
      </c>
      <c r="E8" s="20">
        <v>63</v>
      </c>
      <c r="F8" s="20">
        <v>91</v>
      </c>
      <c r="G8" s="20">
        <v>164</v>
      </c>
    </row>
    <row r="9" spans="1:7" ht="15.5">
      <c r="A9" s="19" t="s">
        <v>39</v>
      </c>
      <c r="B9" s="20">
        <v>2</v>
      </c>
      <c r="C9" s="20">
        <v>13</v>
      </c>
      <c r="D9" s="20">
        <v>107</v>
      </c>
      <c r="E9" s="20">
        <v>8</v>
      </c>
      <c r="F9" s="20">
        <v>25</v>
      </c>
      <c r="G9" s="20">
        <v>24</v>
      </c>
    </row>
    <row r="10" spans="1:7" ht="15.5">
      <c r="A10" s="19" t="s">
        <v>40</v>
      </c>
      <c r="B10" s="20">
        <v>71</v>
      </c>
      <c r="C10" s="20">
        <v>74</v>
      </c>
      <c r="D10" s="20">
        <v>40</v>
      </c>
      <c r="E10" s="20">
        <v>13</v>
      </c>
      <c r="F10" s="20">
        <v>60</v>
      </c>
      <c r="G10" s="20">
        <v>92</v>
      </c>
    </row>
    <row r="11" spans="1:7" ht="15.5">
      <c r="A11" s="19" t="s">
        <v>41</v>
      </c>
      <c r="B11" s="20">
        <v>70</v>
      </c>
      <c r="C11" s="20">
        <v>62</v>
      </c>
      <c r="D11" s="20">
        <v>39</v>
      </c>
      <c r="E11" s="20">
        <v>7</v>
      </c>
      <c r="F11" s="20">
        <v>19</v>
      </c>
      <c r="G11" s="20">
        <v>29</v>
      </c>
    </row>
    <row r="12" spans="1:7" ht="15.5">
      <c r="A12" s="19" t="s">
        <v>42</v>
      </c>
      <c r="B12" s="20">
        <v>722</v>
      </c>
      <c r="C12" s="20">
        <v>992</v>
      </c>
      <c r="D12" s="20">
        <v>1155</v>
      </c>
      <c r="E12" s="20">
        <v>144</v>
      </c>
      <c r="F12" s="20">
        <v>532</v>
      </c>
      <c r="G12" s="20">
        <v>744</v>
      </c>
    </row>
    <row r="13" spans="1:7" ht="15.5">
      <c r="A13" s="19" t="s">
        <v>43</v>
      </c>
      <c r="B13" s="20">
        <v>1</v>
      </c>
      <c r="C13" s="20">
        <v>0</v>
      </c>
      <c r="D13" s="20">
        <v>0</v>
      </c>
      <c r="E13" s="20">
        <v>0</v>
      </c>
      <c r="F13" s="20">
        <v>1</v>
      </c>
      <c r="G13" s="20">
        <v>0</v>
      </c>
    </row>
    <row r="14" spans="1:7" ht="15.5">
      <c r="A14" s="19" t="s">
        <v>44</v>
      </c>
      <c r="B14" s="20">
        <v>8</v>
      </c>
      <c r="C14" s="20">
        <v>7</v>
      </c>
      <c r="D14" s="20">
        <v>3</v>
      </c>
      <c r="E14" s="20">
        <v>7</v>
      </c>
      <c r="F14" s="20">
        <v>4</v>
      </c>
      <c r="G14" s="20">
        <v>5</v>
      </c>
    </row>
    <row r="15" spans="1:7" ht="15.5">
      <c r="A15" s="19" t="s">
        <v>4</v>
      </c>
      <c r="B15" s="20">
        <v>1</v>
      </c>
      <c r="C15" s="20">
        <v>0</v>
      </c>
      <c r="D15" s="20">
        <v>0</v>
      </c>
      <c r="E15" s="20">
        <v>0</v>
      </c>
      <c r="F15" s="20">
        <v>10</v>
      </c>
      <c r="G15" s="20">
        <v>0</v>
      </c>
    </row>
    <row r="16" spans="1:7" ht="15.5">
      <c r="A16" s="19" t="s">
        <v>45</v>
      </c>
      <c r="B16" s="20">
        <v>0</v>
      </c>
      <c r="C16" s="20">
        <v>1</v>
      </c>
      <c r="D16" s="20">
        <v>2</v>
      </c>
      <c r="E16" s="20">
        <v>3</v>
      </c>
      <c r="F16" s="20">
        <v>0</v>
      </c>
      <c r="G16" s="20">
        <v>1</v>
      </c>
    </row>
    <row r="17" spans="1:7" ht="15.5">
      <c r="A17" s="19" t="s">
        <v>5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ht="15.5">
      <c r="A18" s="19" t="s">
        <v>101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3</v>
      </c>
    </row>
    <row r="19" spans="1:7" ht="15.5">
      <c r="A19" s="19" t="s">
        <v>102</v>
      </c>
      <c r="B19" s="20">
        <v>0</v>
      </c>
      <c r="C19" s="20">
        <v>0</v>
      </c>
      <c r="D19" s="20">
        <v>8</v>
      </c>
      <c r="E19" s="20">
        <v>0</v>
      </c>
      <c r="F19" s="20">
        <v>7</v>
      </c>
      <c r="G19" s="20">
        <v>121</v>
      </c>
    </row>
    <row r="20" spans="1:7" ht="15.5">
      <c r="A20" s="19" t="s">
        <v>68</v>
      </c>
      <c r="B20" s="20">
        <v>34</v>
      </c>
      <c r="C20" s="20">
        <v>371</v>
      </c>
      <c r="D20" s="20">
        <v>467</v>
      </c>
      <c r="E20" s="20">
        <v>505</v>
      </c>
      <c r="F20" s="20">
        <v>573</v>
      </c>
      <c r="G20" s="20">
        <v>602</v>
      </c>
    </row>
    <row r="21" spans="1:7" ht="15.5">
      <c r="A21" s="19" t="s">
        <v>46</v>
      </c>
      <c r="B21" s="20">
        <v>264</v>
      </c>
      <c r="C21" s="20">
        <v>119</v>
      </c>
      <c r="D21" s="20">
        <v>68</v>
      </c>
      <c r="E21" s="20">
        <v>103</v>
      </c>
      <c r="F21" s="20">
        <v>192</v>
      </c>
      <c r="G21" s="20">
        <v>392</v>
      </c>
    </row>
    <row r="22" spans="1:7" ht="15.5">
      <c r="A22" s="19" t="s">
        <v>47</v>
      </c>
      <c r="B22" s="20">
        <v>20</v>
      </c>
      <c r="C22" s="20">
        <v>5</v>
      </c>
      <c r="D22" s="20">
        <v>1</v>
      </c>
      <c r="E22" s="20">
        <v>4</v>
      </c>
      <c r="F22" s="20">
        <v>13</v>
      </c>
      <c r="G22" s="20">
        <v>36</v>
      </c>
    </row>
    <row r="23" spans="1:7" ht="15.5">
      <c r="A23" s="19" t="s">
        <v>48</v>
      </c>
      <c r="B23" s="20">
        <v>1</v>
      </c>
      <c r="C23" s="20">
        <v>2</v>
      </c>
      <c r="D23" s="20">
        <v>0</v>
      </c>
      <c r="E23" s="20">
        <v>5</v>
      </c>
      <c r="F23" s="20">
        <v>2</v>
      </c>
      <c r="G23" s="20">
        <v>1</v>
      </c>
    </row>
    <row r="24" spans="1:7" ht="15.5">
      <c r="A24" s="7" t="s">
        <v>100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86D69-6471-4096-80DB-77C798556F7F}">
  <dimension ref="A1:G24"/>
  <sheetViews>
    <sheetView showGridLines="0" zoomScaleNormal="100" workbookViewId="0"/>
  </sheetViews>
  <sheetFormatPr defaultRowHeight="14.5"/>
  <cols>
    <col min="1" max="1" width="83.1796875" customWidth="1"/>
  </cols>
  <sheetData>
    <row r="1" spans="1:7" ht="20">
      <c r="A1" s="3" t="s">
        <v>104</v>
      </c>
    </row>
    <row r="2" spans="1:7" ht="15.5">
      <c r="A2" s="7" t="s">
        <v>9</v>
      </c>
    </row>
    <row r="3" spans="1:7" ht="15.5">
      <c r="A3" s="5" t="s">
        <v>0</v>
      </c>
      <c r="B3" s="8">
        <v>45748</v>
      </c>
      <c r="C3" s="8">
        <v>45778</v>
      </c>
      <c r="D3" s="8">
        <v>45809</v>
      </c>
      <c r="E3" s="8">
        <v>45839</v>
      </c>
      <c r="F3" s="8">
        <v>45870</v>
      </c>
      <c r="G3" s="8">
        <v>45901</v>
      </c>
    </row>
    <row r="4" spans="1:7" ht="15.5">
      <c r="A4" s="19" t="s">
        <v>35</v>
      </c>
      <c r="B4" s="20">
        <v>102</v>
      </c>
      <c r="C4" s="20">
        <v>161</v>
      </c>
      <c r="D4" s="20">
        <v>155</v>
      </c>
      <c r="E4" s="20">
        <v>102</v>
      </c>
      <c r="F4" s="20">
        <v>92</v>
      </c>
      <c r="G4" s="20">
        <v>159</v>
      </c>
    </row>
    <row r="5" spans="1:7" ht="15.5">
      <c r="A5" s="19" t="s">
        <v>36</v>
      </c>
      <c r="B5" s="20">
        <v>3</v>
      </c>
      <c r="C5" s="20">
        <v>1</v>
      </c>
      <c r="D5" s="42" t="s">
        <v>15</v>
      </c>
      <c r="E5" s="42" t="s">
        <v>15</v>
      </c>
      <c r="F5" s="42" t="s">
        <v>15</v>
      </c>
      <c r="G5" s="42" t="s">
        <v>15</v>
      </c>
    </row>
    <row r="6" spans="1:7" ht="15.5">
      <c r="A6" s="19" t="s">
        <v>37</v>
      </c>
      <c r="B6" s="20">
        <v>3291</v>
      </c>
      <c r="C6" s="20">
        <v>4576</v>
      </c>
      <c r="D6" s="20">
        <v>3022</v>
      </c>
      <c r="E6" s="20">
        <v>2326</v>
      </c>
      <c r="F6" s="20">
        <v>2092</v>
      </c>
      <c r="G6" s="20">
        <v>4154</v>
      </c>
    </row>
    <row r="7" spans="1:7" ht="15.5">
      <c r="A7" s="19" t="s">
        <v>3</v>
      </c>
      <c r="B7" s="20">
        <v>0</v>
      </c>
      <c r="C7" s="20">
        <v>0</v>
      </c>
      <c r="D7" s="20">
        <v>1</v>
      </c>
      <c r="E7" s="20">
        <v>0</v>
      </c>
      <c r="F7" s="20">
        <v>0</v>
      </c>
      <c r="G7" s="20">
        <v>0</v>
      </c>
    </row>
    <row r="8" spans="1:7" ht="15.5">
      <c r="A8" s="19" t="s">
        <v>38</v>
      </c>
      <c r="B8" s="20">
        <v>4</v>
      </c>
      <c r="C8" s="20">
        <v>3</v>
      </c>
      <c r="D8" s="20">
        <v>1</v>
      </c>
      <c r="E8" s="20">
        <v>0</v>
      </c>
      <c r="F8" s="20">
        <v>1</v>
      </c>
      <c r="G8" s="20">
        <v>8</v>
      </c>
    </row>
    <row r="9" spans="1:7" ht="15.5">
      <c r="A9" s="19" t="s">
        <v>39</v>
      </c>
      <c r="B9" s="20">
        <v>0</v>
      </c>
      <c r="C9" s="20">
        <v>3</v>
      </c>
      <c r="D9" s="20">
        <v>58</v>
      </c>
      <c r="E9" s="20">
        <v>1</v>
      </c>
      <c r="F9" s="20">
        <v>9</v>
      </c>
      <c r="G9" s="20">
        <v>9</v>
      </c>
    </row>
    <row r="10" spans="1:7" ht="15.5">
      <c r="A10" s="19" t="s">
        <v>40</v>
      </c>
      <c r="B10" s="20">
        <v>1</v>
      </c>
      <c r="C10" s="20">
        <v>15</v>
      </c>
      <c r="D10" s="20">
        <v>12</v>
      </c>
      <c r="E10" s="20">
        <v>0</v>
      </c>
      <c r="F10" s="20">
        <v>14</v>
      </c>
      <c r="G10" s="20">
        <v>4</v>
      </c>
    </row>
    <row r="11" spans="1:7" ht="15.5">
      <c r="A11" s="19" t="s">
        <v>41</v>
      </c>
      <c r="B11" s="20">
        <v>21</v>
      </c>
      <c r="C11" s="20">
        <v>15</v>
      </c>
      <c r="D11" s="20">
        <v>26</v>
      </c>
      <c r="E11" s="20">
        <v>2</v>
      </c>
      <c r="F11" s="20">
        <v>5</v>
      </c>
      <c r="G11" s="20">
        <v>8</v>
      </c>
    </row>
    <row r="12" spans="1:7" ht="15.5">
      <c r="A12" s="19" t="s">
        <v>42</v>
      </c>
      <c r="B12" s="20">
        <v>186</v>
      </c>
      <c r="C12" s="20">
        <v>305</v>
      </c>
      <c r="D12" s="20">
        <v>472</v>
      </c>
      <c r="E12" s="20">
        <v>29</v>
      </c>
      <c r="F12" s="20">
        <v>155</v>
      </c>
      <c r="G12" s="20">
        <v>263</v>
      </c>
    </row>
    <row r="13" spans="1:7" ht="15.5">
      <c r="A13" s="19" t="s">
        <v>43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15.5">
      <c r="A14" s="19" t="s">
        <v>44</v>
      </c>
      <c r="B14" s="20">
        <v>0</v>
      </c>
      <c r="C14" s="20">
        <v>1</v>
      </c>
      <c r="D14" s="20">
        <v>0</v>
      </c>
      <c r="E14" s="20">
        <v>1</v>
      </c>
      <c r="F14" s="20">
        <v>0</v>
      </c>
      <c r="G14" s="20">
        <v>1</v>
      </c>
    </row>
    <row r="15" spans="1:7" ht="15.5">
      <c r="A15" s="19" t="s">
        <v>4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ht="15.5">
      <c r="A16" s="19" t="s">
        <v>45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ht="15.5">
      <c r="A17" s="19" t="s">
        <v>5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ht="15.5">
      <c r="A18" s="19" t="s">
        <v>101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ht="15.5">
      <c r="A19" s="19" t="s">
        <v>102</v>
      </c>
      <c r="B19" s="20">
        <v>0</v>
      </c>
      <c r="C19" s="20">
        <v>0</v>
      </c>
      <c r="D19" s="20">
        <v>3</v>
      </c>
      <c r="E19" s="20">
        <v>0</v>
      </c>
      <c r="F19" s="20">
        <v>0</v>
      </c>
      <c r="G19" s="20">
        <v>2</v>
      </c>
    </row>
    <row r="20" spans="1:7" ht="15.5">
      <c r="A20" s="19" t="s">
        <v>68</v>
      </c>
      <c r="B20" s="20">
        <v>13</v>
      </c>
      <c r="C20" s="20">
        <v>275</v>
      </c>
      <c r="D20" s="20">
        <v>310</v>
      </c>
      <c r="E20" s="20">
        <v>229</v>
      </c>
      <c r="F20" s="20">
        <v>213</v>
      </c>
      <c r="G20" s="20">
        <v>372</v>
      </c>
    </row>
    <row r="21" spans="1:7" ht="15.5">
      <c r="A21" s="19" t="s">
        <v>46</v>
      </c>
      <c r="B21" s="20">
        <v>14</v>
      </c>
      <c r="C21" s="20">
        <v>30</v>
      </c>
      <c r="D21" s="20">
        <v>2</v>
      </c>
      <c r="E21" s="20">
        <v>0</v>
      </c>
      <c r="F21" s="20">
        <v>3</v>
      </c>
      <c r="G21" s="20">
        <v>29</v>
      </c>
    </row>
    <row r="22" spans="1:7" ht="15.5">
      <c r="A22" s="19" t="s">
        <v>47</v>
      </c>
      <c r="B22" s="20">
        <v>1</v>
      </c>
      <c r="C22" s="20">
        <v>1</v>
      </c>
      <c r="D22" s="20">
        <v>0</v>
      </c>
      <c r="E22" s="20">
        <v>0</v>
      </c>
      <c r="F22" s="20">
        <v>0</v>
      </c>
      <c r="G22" s="20">
        <v>2</v>
      </c>
    </row>
    <row r="23" spans="1:7" ht="15.5">
      <c r="A23" s="19" t="s">
        <v>48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ht="15.5">
      <c r="A24" s="7" t="s">
        <v>100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A6200-2844-4810-B897-A53BAFC4991F}">
  <dimension ref="A1:G24"/>
  <sheetViews>
    <sheetView showGridLines="0" zoomScaleNormal="100" workbookViewId="0"/>
  </sheetViews>
  <sheetFormatPr defaultRowHeight="14.5"/>
  <cols>
    <col min="1" max="1" width="83.1796875" customWidth="1"/>
  </cols>
  <sheetData>
    <row r="1" spans="1:7" ht="20">
      <c r="A1" s="3" t="s">
        <v>105</v>
      </c>
    </row>
    <row r="2" spans="1:7" ht="15.5">
      <c r="A2" s="7" t="s">
        <v>9</v>
      </c>
    </row>
    <row r="3" spans="1:7" ht="15.5">
      <c r="A3" s="5" t="s">
        <v>0</v>
      </c>
      <c r="B3" s="8">
        <v>45748</v>
      </c>
      <c r="C3" s="8">
        <v>45778</v>
      </c>
      <c r="D3" s="8">
        <v>45809</v>
      </c>
      <c r="E3" s="8">
        <v>45839</v>
      </c>
      <c r="F3" s="8">
        <v>45870</v>
      </c>
      <c r="G3" s="8">
        <v>45901</v>
      </c>
    </row>
    <row r="4" spans="1:7" ht="15.5">
      <c r="A4" s="19" t="s">
        <v>35</v>
      </c>
      <c r="B4" s="20">
        <v>75</v>
      </c>
      <c r="C4" s="20">
        <v>67</v>
      </c>
      <c r="D4" s="20">
        <v>44</v>
      </c>
      <c r="E4" s="20">
        <v>27</v>
      </c>
      <c r="F4" s="20">
        <v>47</v>
      </c>
      <c r="G4" s="20">
        <v>102</v>
      </c>
    </row>
    <row r="5" spans="1:7" ht="15.5">
      <c r="A5" s="19" t="s">
        <v>36</v>
      </c>
      <c r="B5" s="20">
        <v>0</v>
      </c>
      <c r="C5" s="20">
        <v>3</v>
      </c>
      <c r="D5" s="42" t="s">
        <v>15</v>
      </c>
      <c r="E5" s="42" t="s">
        <v>15</v>
      </c>
      <c r="F5" s="42" t="s">
        <v>15</v>
      </c>
      <c r="G5" s="42" t="s">
        <v>15</v>
      </c>
    </row>
    <row r="6" spans="1:7" ht="15.5">
      <c r="A6" s="19" t="s">
        <v>37</v>
      </c>
      <c r="B6" s="20">
        <v>2237</v>
      </c>
      <c r="C6" s="20">
        <v>1819</v>
      </c>
      <c r="D6" s="20">
        <v>1229</v>
      </c>
      <c r="E6" s="20">
        <v>998</v>
      </c>
      <c r="F6" s="20">
        <v>1320</v>
      </c>
      <c r="G6" s="20">
        <v>2602</v>
      </c>
    </row>
    <row r="7" spans="1:7" ht="15.5">
      <c r="A7" s="19" t="s">
        <v>3</v>
      </c>
      <c r="B7" s="20">
        <v>0</v>
      </c>
      <c r="C7" s="20">
        <v>0</v>
      </c>
      <c r="D7" s="20">
        <v>2</v>
      </c>
      <c r="E7" s="20">
        <v>0</v>
      </c>
      <c r="F7" s="20">
        <v>0</v>
      </c>
      <c r="G7" s="20">
        <v>0</v>
      </c>
    </row>
    <row r="8" spans="1:7" ht="15.5">
      <c r="A8" s="19" t="s">
        <v>38</v>
      </c>
      <c r="B8" s="20">
        <v>0</v>
      </c>
      <c r="C8" s="20">
        <v>0</v>
      </c>
      <c r="D8" s="20">
        <v>1</v>
      </c>
      <c r="E8" s="20">
        <v>0</v>
      </c>
      <c r="F8" s="20">
        <v>0</v>
      </c>
      <c r="G8" s="20">
        <v>0</v>
      </c>
    </row>
    <row r="9" spans="1:7" ht="15.5">
      <c r="A9" s="19" t="s">
        <v>39</v>
      </c>
      <c r="B9" s="20">
        <v>0</v>
      </c>
      <c r="C9" s="20">
        <v>1</v>
      </c>
      <c r="D9" s="20">
        <v>17</v>
      </c>
      <c r="E9" s="20">
        <v>0</v>
      </c>
      <c r="F9" s="20">
        <v>1</v>
      </c>
      <c r="G9" s="20">
        <v>1</v>
      </c>
    </row>
    <row r="10" spans="1:7" ht="15.5">
      <c r="A10" s="19" t="s">
        <v>40</v>
      </c>
      <c r="B10" s="20">
        <v>0</v>
      </c>
      <c r="C10" s="20">
        <v>10</v>
      </c>
      <c r="D10" s="20">
        <v>8</v>
      </c>
      <c r="E10" s="20">
        <v>0</v>
      </c>
      <c r="F10" s="20">
        <v>0</v>
      </c>
      <c r="G10" s="20">
        <v>0</v>
      </c>
    </row>
    <row r="11" spans="1:7" ht="15.5">
      <c r="A11" s="19" t="s">
        <v>41</v>
      </c>
      <c r="B11" s="20">
        <v>1</v>
      </c>
      <c r="C11" s="20">
        <v>0</v>
      </c>
      <c r="D11" s="20">
        <v>6</v>
      </c>
      <c r="E11" s="20">
        <v>0</v>
      </c>
      <c r="F11" s="20">
        <v>4</v>
      </c>
      <c r="G11" s="20">
        <v>2</v>
      </c>
    </row>
    <row r="12" spans="1:7" ht="15.5">
      <c r="A12" s="19" t="s">
        <v>42</v>
      </c>
      <c r="B12" s="20">
        <v>6</v>
      </c>
      <c r="C12" s="20">
        <v>28</v>
      </c>
      <c r="D12" s="20">
        <v>137</v>
      </c>
      <c r="E12" s="20">
        <v>0</v>
      </c>
      <c r="F12" s="20">
        <v>53</v>
      </c>
      <c r="G12" s="20">
        <v>26</v>
      </c>
    </row>
    <row r="13" spans="1:7" ht="15.5">
      <c r="A13" s="19" t="s">
        <v>43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15.5">
      <c r="A14" s="19" t="s">
        <v>44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ht="15.5">
      <c r="A15" s="19" t="s">
        <v>4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ht="15.5">
      <c r="A16" s="19" t="s">
        <v>45</v>
      </c>
      <c r="B16" s="20">
        <v>0</v>
      </c>
      <c r="C16" s="20">
        <v>0</v>
      </c>
      <c r="D16" s="20">
        <v>0</v>
      </c>
      <c r="E16" s="20">
        <v>0</v>
      </c>
      <c r="F16" s="20">
        <v>2</v>
      </c>
      <c r="G16" s="20">
        <v>0</v>
      </c>
    </row>
    <row r="17" spans="1:7" ht="15.5">
      <c r="A17" s="19" t="s">
        <v>5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ht="15.5">
      <c r="A18" s="19" t="s">
        <v>101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ht="15.5">
      <c r="A19" s="19" t="s">
        <v>102</v>
      </c>
      <c r="B19" s="20">
        <v>0</v>
      </c>
      <c r="C19" s="20">
        <v>0</v>
      </c>
      <c r="D19" s="20">
        <v>5</v>
      </c>
      <c r="E19" s="20">
        <v>0</v>
      </c>
      <c r="F19" s="20">
        <v>0</v>
      </c>
      <c r="G19" s="20">
        <v>9</v>
      </c>
    </row>
    <row r="20" spans="1:7" ht="15.5">
      <c r="A20" s="19" t="s">
        <v>68</v>
      </c>
      <c r="B20" s="20">
        <v>5</v>
      </c>
      <c r="C20" s="20">
        <v>98</v>
      </c>
      <c r="D20" s="20">
        <v>106</v>
      </c>
      <c r="E20" s="20">
        <v>84</v>
      </c>
      <c r="F20" s="20">
        <v>112</v>
      </c>
      <c r="G20" s="20">
        <v>206</v>
      </c>
    </row>
    <row r="21" spans="1:7" ht="15.5">
      <c r="A21" s="19" t="s">
        <v>46</v>
      </c>
      <c r="B21" s="20">
        <v>0</v>
      </c>
      <c r="C21" s="20">
        <v>0</v>
      </c>
      <c r="D21" s="20">
        <v>2</v>
      </c>
      <c r="E21" s="20">
        <v>0</v>
      </c>
      <c r="F21" s="20">
        <v>0</v>
      </c>
      <c r="G21" s="20">
        <v>2</v>
      </c>
    </row>
    <row r="22" spans="1:7" ht="15.5">
      <c r="A22" s="19" t="s">
        <v>47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ht="15.5">
      <c r="A23" s="19" t="s">
        <v>48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ht="15.5">
      <c r="A24" s="7" t="s">
        <v>100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DDA10-C11B-411B-96A0-3268145C76BD}">
  <dimension ref="A1:G24"/>
  <sheetViews>
    <sheetView showGridLines="0" zoomScaleNormal="100" workbookViewId="0"/>
  </sheetViews>
  <sheetFormatPr defaultRowHeight="14.5"/>
  <cols>
    <col min="1" max="1" width="83.1796875" customWidth="1"/>
  </cols>
  <sheetData>
    <row r="1" spans="1:7" ht="20">
      <c r="A1" s="3" t="s">
        <v>106</v>
      </c>
    </row>
    <row r="2" spans="1:7" ht="15.5">
      <c r="A2" s="7" t="s">
        <v>9</v>
      </c>
    </row>
    <row r="3" spans="1:7" ht="15.5">
      <c r="A3" s="5" t="s">
        <v>0</v>
      </c>
      <c r="B3" s="8">
        <v>45748</v>
      </c>
      <c r="C3" s="8">
        <v>45778</v>
      </c>
      <c r="D3" s="8">
        <v>45809</v>
      </c>
      <c r="E3" s="8">
        <v>45839</v>
      </c>
      <c r="F3" s="8">
        <v>45870</v>
      </c>
      <c r="G3" s="8">
        <v>45901</v>
      </c>
    </row>
    <row r="4" spans="1:7" ht="15.5">
      <c r="A4" s="19" t="s">
        <v>35</v>
      </c>
      <c r="B4" s="20">
        <v>37</v>
      </c>
      <c r="C4" s="20">
        <v>63</v>
      </c>
      <c r="D4" s="20">
        <v>21</v>
      </c>
      <c r="E4" s="20">
        <v>28</v>
      </c>
      <c r="F4" s="20">
        <v>13</v>
      </c>
      <c r="G4" s="20">
        <v>79</v>
      </c>
    </row>
    <row r="5" spans="1:7" ht="15.5">
      <c r="A5" s="19" t="s">
        <v>36</v>
      </c>
      <c r="B5" s="20">
        <v>0</v>
      </c>
      <c r="C5" s="20">
        <v>1</v>
      </c>
      <c r="D5" s="42" t="s">
        <v>15</v>
      </c>
      <c r="E5" s="42" t="s">
        <v>15</v>
      </c>
      <c r="F5" s="42" t="s">
        <v>15</v>
      </c>
      <c r="G5" s="42" t="s">
        <v>15</v>
      </c>
    </row>
    <row r="6" spans="1:7" ht="15.5">
      <c r="A6" s="19" t="s">
        <v>37</v>
      </c>
      <c r="B6" s="20">
        <v>993</v>
      </c>
      <c r="C6" s="20">
        <v>1806</v>
      </c>
      <c r="D6" s="20">
        <v>499</v>
      </c>
      <c r="E6" s="20">
        <v>564</v>
      </c>
      <c r="F6" s="20">
        <v>542</v>
      </c>
      <c r="G6" s="20">
        <v>1966</v>
      </c>
    </row>
    <row r="7" spans="1:7" ht="15.5">
      <c r="A7" s="19" t="s">
        <v>3</v>
      </c>
      <c r="B7" s="20">
        <v>0</v>
      </c>
      <c r="C7" s="20">
        <v>0</v>
      </c>
      <c r="D7" s="20">
        <v>2</v>
      </c>
      <c r="E7" s="20">
        <v>0</v>
      </c>
      <c r="F7" s="20">
        <v>0</v>
      </c>
      <c r="G7" s="20">
        <v>0</v>
      </c>
    </row>
    <row r="8" spans="1:7" ht="15.5">
      <c r="A8" s="19" t="s">
        <v>38</v>
      </c>
      <c r="B8" s="20">
        <v>0</v>
      </c>
      <c r="C8" s="20">
        <v>0</v>
      </c>
      <c r="D8" s="20">
        <v>1</v>
      </c>
      <c r="E8" s="20">
        <v>0</v>
      </c>
      <c r="F8" s="20">
        <v>0</v>
      </c>
      <c r="G8" s="20">
        <v>0</v>
      </c>
    </row>
    <row r="9" spans="1:7" ht="15.5">
      <c r="A9" s="19" t="s">
        <v>39</v>
      </c>
      <c r="B9" s="20">
        <v>0</v>
      </c>
      <c r="C9" s="20">
        <v>0</v>
      </c>
      <c r="D9" s="20">
        <v>5</v>
      </c>
      <c r="E9" s="20">
        <v>0</v>
      </c>
      <c r="F9" s="20">
        <v>1</v>
      </c>
      <c r="G9" s="20">
        <v>0</v>
      </c>
    </row>
    <row r="10" spans="1:7" ht="15.5">
      <c r="A10" s="19" t="s">
        <v>40</v>
      </c>
      <c r="B10" s="20">
        <v>0</v>
      </c>
      <c r="C10" s="20">
        <v>0</v>
      </c>
      <c r="D10" s="20">
        <v>14</v>
      </c>
      <c r="E10" s="20">
        <v>0</v>
      </c>
      <c r="F10" s="20">
        <v>1</v>
      </c>
      <c r="G10" s="20">
        <v>0</v>
      </c>
    </row>
    <row r="11" spans="1:7" ht="15.5">
      <c r="A11" s="19" t="s">
        <v>41</v>
      </c>
      <c r="B11" s="20">
        <v>0</v>
      </c>
      <c r="C11" s="20">
        <v>2</v>
      </c>
      <c r="D11" s="20">
        <v>0</v>
      </c>
      <c r="E11" s="20">
        <v>0</v>
      </c>
      <c r="F11" s="20">
        <v>1</v>
      </c>
      <c r="G11" s="20">
        <v>0</v>
      </c>
    </row>
    <row r="12" spans="1:7" ht="15.5">
      <c r="A12" s="19" t="s">
        <v>42</v>
      </c>
      <c r="B12" s="20">
        <v>0</v>
      </c>
      <c r="C12" s="20">
        <v>43</v>
      </c>
      <c r="D12" s="20">
        <v>37</v>
      </c>
      <c r="E12" s="20">
        <v>0</v>
      </c>
      <c r="F12" s="20">
        <v>33</v>
      </c>
      <c r="G12" s="20">
        <v>2</v>
      </c>
    </row>
    <row r="13" spans="1:7" ht="15.5">
      <c r="A13" s="19" t="s">
        <v>43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15.5">
      <c r="A14" s="19" t="s">
        <v>44</v>
      </c>
      <c r="B14" s="20">
        <v>0</v>
      </c>
      <c r="C14" s="20">
        <v>0</v>
      </c>
      <c r="D14" s="20">
        <v>2</v>
      </c>
      <c r="E14" s="20">
        <v>0</v>
      </c>
      <c r="F14" s="20">
        <v>0</v>
      </c>
      <c r="G14" s="20">
        <v>0</v>
      </c>
    </row>
    <row r="15" spans="1:7" ht="15.5">
      <c r="A15" s="19" t="s">
        <v>4</v>
      </c>
      <c r="B15" s="20">
        <v>0</v>
      </c>
      <c r="C15" s="20">
        <v>0</v>
      </c>
      <c r="D15" s="20">
        <v>1</v>
      </c>
      <c r="E15" s="20">
        <v>0</v>
      </c>
      <c r="F15" s="20">
        <v>0</v>
      </c>
      <c r="G15" s="20">
        <v>0</v>
      </c>
    </row>
    <row r="16" spans="1:7" ht="15.5">
      <c r="A16" s="19" t="s">
        <v>45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ht="15.5">
      <c r="A17" s="19" t="s">
        <v>5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ht="15.5">
      <c r="A18" s="19" t="s">
        <v>101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ht="15.5">
      <c r="A19" s="19" t="s">
        <v>102</v>
      </c>
      <c r="B19" s="20">
        <v>0</v>
      </c>
      <c r="C19" s="20">
        <v>0</v>
      </c>
      <c r="D19" s="20">
        <v>8</v>
      </c>
      <c r="E19" s="20">
        <v>0</v>
      </c>
      <c r="F19" s="20">
        <v>0</v>
      </c>
      <c r="G19" s="20">
        <v>0</v>
      </c>
    </row>
    <row r="20" spans="1:7" ht="15.5">
      <c r="A20" s="19" t="s">
        <v>68</v>
      </c>
      <c r="B20" s="20">
        <v>0</v>
      </c>
      <c r="C20" s="20">
        <v>128</v>
      </c>
      <c r="D20" s="20">
        <v>39</v>
      </c>
      <c r="E20" s="20">
        <v>43</v>
      </c>
      <c r="F20" s="20">
        <v>47</v>
      </c>
      <c r="G20" s="20">
        <v>169</v>
      </c>
    </row>
    <row r="21" spans="1:7" ht="15.5">
      <c r="A21" s="19" t="s">
        <v>46</v>
      </c>
      <c r="B21" s="20">
        <v>0</v>
      </c>
      <c r="C21" s="20">
        <v>0</v>
      </c>
      <c r="D21" s="20">
        <v>5</v>
      </c>
      <c r="E21" s="20">
        <v>0</v>
      </c>
      <c r="F21" s="20">
        <v>1</v>
      </c>
      <c r="G21" s="20">
        <v>0</v>
      </c>
    </row>
    <row r="22" spans="1:7" ht="15.5">
      <c r="A22" s="19" t="s">
        <v>47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ht="15.5">
      <c r="A23" s="19" t="s">
        <v>48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ht="15.5">
      <c r="A24" s="7" t="s">
        <v>100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8AFA-5A4F-4672-BD40-2770F3CB32AA}">
  <dimension ref="A1:B21"/>
  <sheetViews>
    <sheetView showGridLines="0" zoomScaleNormal="100" workbookViewId="0"/>
  </sheetViews>
  <sheetFormatPr defaultRowHeight="14.5"/>
  <cols>
    <col min="1" max="1" width="83.1796875" customWidth="1"/>
    <col min="2" max="2" width="19" customWidth="1"/>
  </cols>
  <sheetData>
    <row r="1" spans="1:2" ht="20">
      <c r="A1" s="3" t="s">
        <v>79</v>
      </c>
    </row>
    <row r="2" spans="1:2" ht="15.5">
      <c r="A2" s="7" t="s">
        <v>59</v>
      </c>
    </row>
    <row r="3" spans="1:2" ht="15.5">
      <c r="A3" s="5" t="s">
        <v>10</v>
      </c>
      <c r="B3" s="6" t="s">
        <v>11</v>
      </c>
    </row>
    <row r="4" spans="1:2" ht="15.5">
      <c r="A4" s="28" t="s">
        <v>35</v>
      </c>
      <c r="B4" s="29">
        <v>193</v>
      </c>
    </row>
    <row r="5" spans="1:2" ht="15.5">
      <c r="A5" s="28" t="s">
        <v>36</v>
      </c>
      <c r="B5" s="29">
        <v>16</v>
      </c>
    </row>
    <row r="6" spans="1:2" ht="15.5">
      <c r="A6" s="28" t="s">
        <v>37</v>
      </c>
      <c r="B6" s="29">
        <v>40078</v>
      </c>
    </row>
    <row r="7" spans="1:2" ht="15.5">
      <c r="A7" s="28" t="s">
        <v>38</v>
      </c>
      <c r="B7" s="29">
        <v>6748</v>
      </c>
    </row>
    <row r="8" spans="1:2" ht="15.5">
      <c r="A8" s="28" t="s">
        <v>39</v>
      </c>
      <c r="B8" s="29">
        <v>2560</v>
      </c>
    </row>
    <row r="9" spans="1:2" ht="15.5">
      <c r="A9" s="28" t="s">
        <v>40</v>
      </c>
      <c r="B9" s="29">
        <v>24123</v>
      </c>
    </row>
    <row r="10" spans="1:2" ht="15.5">
      <c r="A10" s="28" t="s">
        <v>41</v>
      </c>
      <c r="B10" s="29">
        <v>80</v>
      </c>
    </row>
    <row r="11" spans="1:2" ht="15.5">
      <c r="A11" s="28" t="s">
        <v>42</v>
      </c>
      <c r="B11" s="29">
        <v>16166</v>
      </c>
    </row>
    <row r="12" spans="1:2" ht="15.5">
      <c r="A12" s="28" t="s">
        <v>43</v>
      </c>
      <c r="B12" s="29">
        <v>2</v>
      </c>
    </row>
    <row r="13" spans="1:2" ht="15.5">
      <c r="A13" s="28" t="s">
        <v>44</v>
      </c>
      <c r="B13" s="29">
        <v>497</v>
      </c>
    </row>
    <row r="14" spans="1:2" ht="15.5">
      <c r="A14" s="28" t="s">
        <v>45</v>
      </c>
      <c r="B14" s="29">
        <v>308</v>
      </c>
    </row>
    <row r="15" spans="1:2" ht="15.5">
      <c r="A15" s="19" t="s">
        <v>101</v>
      </c>
      <c r="B15" s="29">
        <v>165</v>
      </c>
    </row>
    <row r="16" spans="1:2" ht="15.5">
      <c r="A16" s="19" t="s">
        <v>102</v>
      </c>
      <c r="B16" s="29">
        <v>2377</v>
      </c>
    </row>
    <row r="17" spans="1:2" ht="15.5">
      <c r="A17" s="19" t="s">
        <v>68</v>
      </c>
      <c r="B17" s="29">
        <v>2508</v>
      </c>
    </row>
    <row r="18" spans="1:2" ht="15.5">
      <c r="A18" s="28" t="s">
        <v>46</v>
      </c>
      <c r="B18" s="29">
        <v>10748</v>
      </c>
    </row>
    <row r="19" spans="1:2" ht="15.5">
      <c r="A19" s="28" t="s">
        <v>47</v>
      </c>
      <c r="B19" s="29">
        <v>345</v>
      </c>
    </row>
    <row r="20" spans="1:2" ht="15.5">
      <c r="A20" s="28" t="s">
        <v>48</v>
      </c>
      <c r="B20" s="29">
        <v>884</v>
      </c>
    </row>
    <row r="21" spans="1:2" ht="15.5">
      <c r="A21" s="27" t="s">
        <v>93</v>
      </c>
      <c r="B21" s="30">
        <v>107798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F71AE-057C-464C-946F-11AE37ABF0BD}">
  <dimension ref="A1:H22"/>
  <sheetViews>
    <sheetView showGridLines="0" zoomScaleNormal="100" workbookViewId="0"/>
  </sheetViews>
  <sheetFormatPr defaultRowHeight="14.5"/>
  <cols>
    <col min="1" max="1" width="83.1796875" customWidth="1"/>
  </cols>
  <sheetData>
    <row r="1" spans="1:8" ht="20">
      <c r="A1" s="3" t="s">
        <v>80</v>
      </c>
    </row>
    <row r="2" spans="1:8" ht="15.5">
      <c r="A2" s="7" t="s">
        <v>13</v>
      </c>
    </row>
    <row r="3" spans="1:8" ht="15.5">
      <c r="A3" s="5" t="s">
        <v>10</v>
      </c>
      <c r="B3" s="8">
        <v>45748</v>
      </c>
      <c r="C3" s="8">
        <v>45778</v>
      </c>
      <c r="D3" s="8">
        <v>45809</v>
      </c>
      <c r="E3" s="8">
        <v>45839</v>
      </c>
      <c r="F3" s="8">
        <v>45870</v>
      </c>
      <c r="G3" s="8">
        <v>45901</v>
      </c>
    </row>
    <row r="4" spans="1:8" ht="15.5">
      <c r="A4" s="28" t="s">
        <v>35</v>
      </c>
      <c r="B4" s="31">
        <v>38</v>
      </c>
      <c r="C4" s="31">
        <v>37</v>
      </c>
      <c r="D4" s="33">
        <v>33</v>
      </c>
      <c r="E4" s="34">
        <v>33</v>
      </c>
      <c r="F4" s="34">
        <v>17</v>
      </c>
      <c r="G4" s="34">
        <v>35</v>
      </c>
      <c r="H4" t="s">
        <v>49</v>
      </c>
    </row>
    <row r="5" spans="1:8" ht="15.5">
      <c r="A5" s="28" t="s">
        <v>36</v>
      </c>
      <c r="B5" s="31">
        <v>10</v>
      </c>
      <c r="C5" s="57">
        <v>6</v>
      </c>
      <c r="D5" s="42" t="s">
        <v>15</v>
      </c>
      <c r="E5" s="42" t="s">
        <v>15</v>
      </c>
      <c r="F5" s="42" t="s">
        <v>15</v>
      </c>
      <c r="G5" s="42" t="s">
        <v>15</v>
      </c>
    </row>
    <row r="6" spans="1:8" ht="15.5">
      <c r="A6" s="28" t="s">
        <v>37</v>
      </c>
      <c r="B6" s="31">
        <v>6744</v>
      </c>
      <c r="C6" s="31">
        <v>6870</v>
      </c>
      <c r="D6" s="35">
        <v>6893</v>
      </c>
      <c r="E6" s="35">
        <v>6313</v>
      </c>
      <c r="F6" s="35">
        <v>5976</v>
      </c>
      <c r="G6" s="35">
        <v>7282</v>
      </c>
    </row>
    <row r="7" spans="1:8" ht="15.5">
      <c r="A7" s="28" t="s">
        <v>38</v>
      </c>
      <c r="B7" s="31">
        <v>880</v>
      </c>
      <c r="C7" s="31">
        <v>987</v>
      </c>
      <c r="D7" s="36">
        <v>1748</v>
      </c>
      <c r="E7" s="37">
        <v>1047</v>
      </c>
      <c r="F7" s="37">
        <v>978</v>
      </c>
      <c r="G7" s="37">
        <v>1108</v>
      </c>
    </row>
    <row r="8" spans="1:8" ht="15.5">
      <c r="A8" s="28" t="s">
        <v>39</v>
      </c>
      <c r="B8" s="31">
        <v>241</v>
      </c>
      <c r="C8" s="31">
        <v>387</v>
      </c>
      <c r="D8" s="31">
        <v>811</v>
      </c>
      <c r="E8" s="32">
        <v>408</v>
      </c>
      <c r="F8" s="32">
        <v>316</v>
      </c>
      <c r="G8" s="32">
        <v>397</v>
      </c>
    </row>
    <row r="9" spans="1:8" ht="15.5">
      <c r="A9" s="28" t="s">
        <v>40</v>
      </c>
      <c r="B9" s="31">
        <v>4220</v>
      </c>
      <c r="C9" s="31">
        <v>4090</v>
      </c>
      <c r="D9" s="31">
        <v>4369</v>
      </c>
      <c r="E9" s="32">
        <v>4190</v>
      </c>
      <c r="F9" s="32">
        <v>3506</v>
      </c>
      <c r="G9" s="32">
        <v>3748</v>
      </c>
    </row>
    <row r="10" spans="1:8" ht="15.5">
      <c r="A10" s="28" t="s">
        <v>41</v>
      </c>
      <c r="B10" s="33">
        <v>45</v>
      </c>
      <c r="C10" s="31">
        <v>14</v>
      </c>
      <c r="D10" s="31">
        <v>4</v>
      </c>
      <c r="E10" s="32">
        <v>8</v>
      </c>
      <c r="F10" s="32">
        <v>3</v>
      </c>
      <c r="G10" s="32">
        <v>6</v>
      </c>
    </row>
    <row r="11" spans="1:8" ht="15.5">
      <c r="A11" s="28" t="s">
        <v>42</v>
      </c>
      <c r="B11" s="56">
        <v>2691</v>
      </c>
      <c r="C11" s="58">
        <v>2600</v>
      </c>
      <c r="D11" s="31">
        <v>2581</v>
      </c>
      <c r="E11" s="32">
        <v>2957</v>
      </c>
      <c r="F11" s="32">
        <v>2553</v>
      </c>
      <c r="G11" s="32">
        <v>2784</v>
      </c>
    </row>
    <row r="12" spans="1:8" ht="15.5">
      <c r="A12" s="28" t="s">
        <v>43</v>
      </c>
      <c r="B12" s="42" t="s">
        <v>15</v>
      </c>
      <c r="C12" s="35">
        <v>1</v>
      </c>
      <c r="D12" s="42" t="s">
        <v>15</v>
      </c>
      <c r="E12" s="32">
        <v>0</v>
      </c>
      <c r="F12" s="42" t="s">
        <v>15</v>
      </c>
      <c r="G12" s="32">
        <v>1</v>
      </c>
    </row>
    <row r="13" spans="1:8" ht="15.5">
      <c r="A13" s="28" t="s">
        <v>44</v>
      </c>
      <c r="B13" s="35">
        <v>78</v>
      </c>
      <c r="C13" s="36">
        <v>74</v>
      </c>
      <c r="D13" s="31">
        <v>87</v>
      </c>
      <c r="E13" s="35">
        <v>99</v>
      </c>
      <c r="F13" s="32">
        <v>67</v>
      </c>
      <c r="G13" s="32">
        <v>92</v>
      </c>
    </row>
    <row r="14" spans="1:8" ht="15.5">
      <c r="A14" s="28" t="s">
        <v>45</v>
      </c>
      <c r="B14" s="36">
        <v>39</v>
      </c>
      <c r="C14" s="31">
        <v>55</v>
      </c>
      <c r="D14" s="35">
        <v>57</v>
      </c>
      <c r="E14" s="35">
        <v>48</v>
      </c>
      <c r="F14" s="35">
        <v>64</v>
      </c>
      <c r="G14" s="32">
        <v>45</v>
      </c>
    </row>
    <row r="15" spans="1:8" ht="15.5">
      <c r="A15" s="19" t="s">
        <v>101</v>
      </c>
      <c r="B15" s="31">
        <v>11</v>
      </c>
      <c r="C15" s="31">
        <v>25</v>
      </c>
      <c r="D15" s="33">
        <v>21</v>
      </c>
      <c r="E15" s="37">
        <v>37</v>
      </c>
      <c r="F15" s="32">
        <v>31</v>
      </c>
      <c r="G15" s="32">
        <v>40</v>
      </c>
    </row>
    <row r="16" spans="1:8" ht="15.5">
      <c r="A16" s="19" t="s">
        <v>102</v>
      </c>
      <c r="B16" s="31">
        <v>167</v>
      </c>
      <c r="C16" s="31">
        <v>276</v>
      </c>
      <c r="D16" s="35">
        <v>372</v>
      </c>
      <c r="E16" s="32">
        <v>509</v>
      </c>
      <c r="F16" s="32">
        <v>474</v>
      </c>
      <c r="G16" s="32">
        <v>579</v>
      </c>
    </row>
    <row r="17" spans="1:7" ht="15.5">
      <c r="A17" s="38" t="s">
        <v>68</v>
      </c>
      <c r="B17" s="31">
        <v>304</v>
      </c>
      <c r="C17" s="33">
        <v>334</v>
      </c>
      <c r="D17" s="36">
        <v>474</v>
      </c>
      <c r="E17" s="32">
        <v>419</v>
      </c>
      <c r="F17" s="32">
        <v>428</v>
      </c>
      <c r="G17" s="32">
        <v>549</v>
      </c>
    </row>
    <row r="18" spans="1:7" ht="15.5">
      <c r="A18" s="38" t="s">
        <v>46</v>
      </c>
      <c r="B18" s="33">
        <v>1890</v>
      </c>
      <c r="C18" s="33">
        <v>1772</v>
      </c>
      <c r="D18" s="31">
        <v>1682</v>
      </c>
      <c r="E18" s="32">
        <v>1797</v>
      </c>
      <c r="F18" s="32">
        <v>1891</v>
      </c>
      <c r="G18" s="32">
        <v>1716</v>
      </c>
    </row>
    <row r="19" spans="1:7" ht="15.5">
      <c r="A19" s="38" t="s">
        <v>47</v>
      </c>
      <c r="B19" s="33">
        <v>96</v>
      </c>
      <c r="C19" s="33">
        <v>35</v>
      </c>
      <c r="D19" s="31">
        <v>28</v>
      </c>
      <c r="E19" s="34">
        <v>61</v>
      </c>
      <c r="F19" s="32">
        <v>62</v>
      </c>
      <c r="G19" s="34">
        <v>63</v>
      </c>
    </row>
    <row r="20" spans="1:7" ht="15.5">
      <c r="A20" s="28" t="s">
        <v>48</v>
      </c>
      <c r="B20" s="56">
        <v>149</v>
      </c>
      <c r="C20" s="56">
        <v>102</v>
      </c>
      <c r="D20" s="57">
        <v>150</v>
      </c>
      <c r="E20" s="32">
        <v>197</v>
      </c>
      <c r="F20" s="32">
        <v>144</v>
      </c>
      <c r="G20" s="32">
        <v>142</v>
      </c>
    </row>
    <row r="21" spans="1:7" ht="15.5">
      <c r="A21" s="27" t="s">
        <v>93</v>
      </c>
      <c r="B21" s="65">
        <f t="shared" ref="B21:G21" si="0">SUM(B4:B20)</f>
        <v>17603</v>
      </c>
      <c r="C21" s="65">
        <f t="shared" si="0"/>
        <v>17665</v>
      </c>
      <c r="D21" s="65">
        <f t="shared" si="0"/>
        <v>19310</v>
      </c>
      <c r="E21" s="65">
        <f t="shared" si="0"/>
        <v>18123</v>
      </c>
      <c r="F21" s="65">
        <f t="shared" si="0"/>
        <v>16510</v>
      </c>
      <c r="G21" s="65">
        <f t="shared" si="0"/>
        <v>18587</v>
      </c>
    </row>
    <row r="22" spans="1:7" ht="15.5">
      <c r="A22" s="7" t="s">
        <v>50</v>
      </c>
    </row>
  </sheetData>
  <pageMargins left="0.7" right="0.7" top="0.75" bottom="0.75" header="0.3" footer="0.3"/>
  <ignoredErrors>
    <ignoredError sqref="C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D81F2-4D95-4918-849C-703E802AB29B}">
  <dimension ref="A1:A33"/>
  <sheetViews>
    <sheetView showGridLines="0" workbookViewId="0"/>
  </sheetViews>
  <sheetFormatPr defaultRowHeight="14.5"/>
  <cols>
    <col min="1" max="1" width="66.54296875" customWidth="1"/>
  </cols>
  <sheetData>
    <row r="1" spans="1:1" ht="20">
      <c r="A1" s="17" t="s">
        <v>17</v>
      </c>
    </row>
    <row r="3" spans="1:1" ht="20">
      <c r="A3" s="72" t="s">
        <v>18</v>
      </c>
    </row>
    <row r="4" spans="1:1" ht="20">
      <c r="A4" s="16" t="s">
        <v>19</v>
      </c>
    </row>
    <row r="5" spans="1:1" ht="15.5">
      <c r="A5" s="15" t="s">
        <v>94</v>
      </c>
    </row>
    <row r="6" spans="1:1" ht="15.5">
      <c r="A6" s="15" t="s">
        <v>20</v>
      </c>
    </row>
    <row r="8" spans="1:1" ht="20">
      <c r="A8" s="16" t="s">
        <v>21</v>
      </c>
    </row>
    <row r="9" spans="1:1" ht="15.5">
      <c r="A9" s="15" t="s">
        <v>95</v>
      </c>
    </row>
    <row r="10" spans="1:1" ht="15.5">
      <c r="A10" s="15" t="s">
        <v>22</v>
      </c>
    </row>
    <row r="11" spans="1:1" ht="15.5">
      <c r="A11" s="15" t="s">
        <v>23</v>
      </c>
    </row>
    <row r="12" spans="1:1" ht="15.5">
      <c r="A12" s="15" t="s">
        <v>24</v>
      </c>
    </row>
    <row r="13" spans="1:1" ht="15.5">
      <c r="A13" s="15" t="s">
        <v>25</v>
      </c>
    </row>
    <row r="14" spans="1:1" ht="15.5">
      <c r="A14" s="15" t="s">
        <v>26</v>
      </c>
    </row>
    <row r="15" spans="1:1" ht="15.5">
      <c r="A15" s="15" t="s">
        <v>27</v>
      </c>
    </row>
    <row r="16" spans="1:1" ht="15.5">
      <c r="A16" s="15" t="s">
        <v>28</v>
      </c>
    </row>
    <row r="17" spans="1:1" ht="15.5">
      <c r="A17" s="15" t="s">
        <v>29</v>
      </c>
    </row>
    <row r="18" spans="1:1" ht="15.5">
      <c r="A18" s="15" t="s">
        <v>89</v>
      </c>
    </row>
    <row r="19" spans="1:1" ht="15.5">
      <c r="A19" s="15" t="s">
        <v>90</v>
      </c>
    </row>
    <row r="20" spans="1:1" ht="15.5">
      <c r="A20" s="15" t="s">
        <v>91</v>
      </c>
    </row>
    <row r="21" spans="1:1" ht="15.5">
      <c r="A21" s="15" t="s">
        <v>92</v>
      </c>
    </row>
    <row r="24" spans="1:1" ht="20">
      <c r="A24" s="72" t="s">
        <v>30</v>
      </c>
    </row>
    <row r="25" spans="1:1" ht="20">
      <c r="A25" s="16" t="s">
        <v>31</v>
      </c>
    </row>
    <row r="26" spans="1:1" ht="15.5">
      <c r="A26" s="15" t="s">
        <v>33</v>
      </c>
    </row>
    <row r="27" spans="1:1" ht="15.5">
      <c r="A27" s="15" t="s">
        <v>34</v>
      </c>
    </row>
    <row r="29" spans="1:1" ht="20">
      <c r="A29" s="16" t="s">
        <v>32</v>
      </c>
    </row>
    <row r="30" spans="1:1" ht="15.5">
      <c r="A30" s="15" t="s">
        <v>96</v>
      </c>
    </row>
    <row r="31" spans="1:1" ht="15.5">
      <c r="A31" s="15" t="s">
        <v>97</v>
      </c>
    </row>
    <row r="32" spans="1:1" ht="15.5">
      <c r="A32" s="15" t="s">
        <v>98</v>
      </c>
    </row>
    <row r="33" spans="1:1" ht="15.5">
      <c r="A33" s="15" t="s">
        <v>99</v>
      </c>
    </row>
  </sheetData>
  <hyperlinks>
    <hyperlink ref="A5" location="'Total Calls Handled '!A1" display="Total calls handled per phone line " xr:uid="{1DA4E403-A83F-4F2B-85A3-5379C0A28057}"/>
    <hyperlink ref="A6" location="'Monthly Calls Handled'!A1" display="'Monthly Calls Handled'!A1" xr:uid="{017EE013-1F3E-4325-9D2B-9898A20E86A7}"/>
    <hyperlink ref="A10" location="'Average Monthly Call Handling'!A1" display="'Average Monthly Call Handling'!A1" xr:uid="{FE23D3E4-19F7-4149-AE2F-BC0C56964CAB}"/>
    <hyperlink ref="A11" location="'Average Call Wait Times'!A1" display="'Average Call Wait Times'!A1" xr:uid="{41086A1B-CBFE-46FF-9998-A555E57DA6D4}"/>
    <hyperlink ref="A12" location="'Avg Monthly Call Wait Times'!A1" display="'Avg Monthly Call Wait Times'!A1" xr:uid="{CCF52014-F95B-4EFA-800B-166823708702}"/>
    <hyperlink ref="A13" location="'Call Wait time Breakdown'!A1" display="Call Wait time Breakdown'!A1" xr:uid="{4B549E3E-ED42-4B6C-AA9B-5635E54012C8}"/>
    <hyperlink ref="A14" location="'Monthly Wait Time &lt; 1 Min'!A1" display="'Monthly Wait Time &lt; 1 Min'!A1" xr:uid="{94D4905E-2B0E-4C23-94BB-F07606D02291}"/>
    <hyperlink ref="A15" location="'Monthly Wait Time 1 - 10min'!A1" display="'Monthly Wait Time 1 - 10min'!A1" xr:uid="{1EF65E59-CD11-4EC9-B504-221557AB82A5}"/>
    <hyperlink ref="A16" location="'Monthly Wait Time 10 - 20 Mins'!A1" display="Call wait time breakdown per month per phone line 10 - 20 mins" xr:uid="{25BE34C3-2527-4CBD-98B0-7A8BB5C56A7D}"/>
    <hyperlink ref="A21" location="'Monthly Wait Time 60+ Mins'!A1" display="Call wait time breakdown per month per phone line 60+ mins" xr:uid="{B8C7BD9B-AC95-412D-83E9-77FBF446962D}"/>
    <hyperlink ref="A26" location="'Total Webchats Handled'!A1" display="'Total Webchats Handled'!A1" xr:uid="{FE886584-96BF-4C04-ACE6-C81967C76359}"/>
    <hyperlink ref="A27" location="'Monthly Webchats Handled'!A1" display="'Monthly Webchats Handled'!A1" xr:uid="{6DCB8EE4-46B0-4537-8296-8F5F585F1FE4}"/>
    <hyperlink ref="A30" location="'Avg Messaging Time'!A1" display="Average messaging time by channel" xr:uid="{CEB9E8A1-05BA-4AF5-B6BE-F7EA126A184F}"/>
    <hyperlink ref="A32" location="'Avg Webchat Wait Times'!A1" display="Average webchat wait time by channel" xr:uid="{7EB73DB6-91D8-453B-84C1-1D51B3A62A40}"/>
    <hyperlink ref="A33" location="'Monthly Avg Webchat Wait Times'!A1" display="Average webchat wait times per month per channel" xr:uid="{7AD77418-DFC3-4539-952F-E1E1DF32D0B3}"/>
    <hyperlink ref="A9" location="'Average Call Handling'!A1" display="Average call handling per phone line" xr:uid="{E6F7960A-9629-49BF-9989-BADCD548254B}"/>
    <hyperlink ref="A31" location="'Monthly Avg Messaging Time'!A1" display="Average messaging time per month per channel" xr:uid="{CB00A40F-9A6C-4EA2-BD02-C06F573732A1}"/>
    <hyperlink ref="A17" location="'Monthly Wait Time 20 - 30 Mins'!A1" display="Call wait time breakdown per month per phone line 20 - 30 mins" xr:uid="{8493996B-BD6E-417E-ABD3-E150BC76DF35}"/>
    <hyperlink ref="A18" location="'Monthly Wait Time 30 - 40 Mins'!A1" display="Call wait time breakdown per month per phone line 30 - 40 mins" xr:uid="{DF53B49D-2FCF-4362-8931-1AB2C8E95AB2}"/>
    <hyperlink ref="A19" location="'Monthly Wait Time 40 - 50 Mins'!A1" display="Call wait time breakdown per month per phone line 40 - 50 mins" xr:uid="{DBD4DED7-AF33-42AD-A389-1D4FB6AA0C64}"/>
    <hyperlink ref="A20" location="'Monthly Wait Time 50 - 60 Mins'!A1" display="Call wait time breakdown per month per phone line 50 - 60 mins" xr:uid="{8D724F26-62B1-4D64-94D2-A43C4A278752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8303D-0F2D-4FCD-AE97-4E9DDD82BA42}">
  <dimension ref="A1:B21"/>
  <sheetViews>
    <sheetView showGridLines="0" workbookViewId="0"/>
  </sheetViews>
  <sheetFormatPr defaultRowHeight="14.5"/>
  <cols>
    <col min="1" max="1" width="83.1796875" customWidth="1"/>
    <col min="2" max="2" width="28.54296875" bestFit="1" customWidth="1"/>
  </cols>
  <sheetData>
    <row r="1" spans="1:2" ht="20">
      <c r="A1" s="3" t="s">
        <v>81</v>
      </c>
    </row>
    <row r="2" spans="1:2" ht="15.5">
      <c r="A2" s="7" t="s">
        <v>64</v>
      </c>
    </row>
    <row r="3" spans="1:2" ht="31">
      <c r="A3" s="5" t="s">
        <v>10</v>
      </c>
      <c r="B3" s="9" t="s">
        <v>60</v>
      </c>
    </row>
    <row r="4" spans="1:2" ht="15.5">
      <c r="A4" s="28" t="s">
        <v>35</v>
      </c>
      <c r="B4" s="39">
        <v>9.780092592592592E-3</v>
      </c>
    </row>
    <row r="5" spans="1:2" ht="15.5">
      <c r="A5" s="28" t="s">
        <v>36</v>
      </c>
      <c r="B5" s="39">
        <v>5.2314814814814811E-3</v>
      </c>
    </row>
    <row r="6" spans="1:2" ht="15.5">
      <c r="A6" s="28" t="s">
        <v>37</v>
      </c>
      <c r="B6" s="39">
        <v>1.3171296296296296E-2</v>
      </c>
    </row>
    <row r="7" spans="1:2" ht="15.5">
      <c r="A7" s="28" t="s">
        <v>38</v>
      </c>
      <c r="B7" s="39">
        <v>1.7372685185185185E-2</v>
      </c>
    </row>
    <row r="8" spans="1:2" ht="15.5">
      <c r="A8" s="28" t="s">
        <v>39</v>
      </c>
      <c r="B8" s="39">
        <v>1.5196759259259259E-2</v>
      </c>
    </row>
    <row r="9" spans="1:2" ht="15.5">
      <c r="A9" s="28" t="s">
        <v>40</v>
      </c>
      <c r="B9" s="39">
        <v>1.556712962962963E-2</v>
      </c>
    </row>
    <row r="10" spans="1:2" ht="15.5">
      <c r="A10" s="28" t="s">
        <v>41</v>
      </c>
      <c r="B10" s="39">
        <v>1.2800925925925926E-2</v>
      </c>
    </row>
    <row r="11" spans="1:2" ht="15.5">
      <c r="A11" s="28" t="s">
        <v>42</v>
      </c>
      <c r="B11" s="39">
        <v>1.7476851851851851E-2</v>
      </c>
    </row>
    <row r="12" spans="1:2" ht="15.5">
      <c r="A12" s="28" t="s">
        <v>43</v>
      </c>
      <c r="B12" s="39">
        <v>1.4293981481481482E-2</v>
      </c>
    </row>
    <row r="13" spans="1:2" ht="15.5">
      <c r="A13" s="28" t="s">
        <v>44</v>
      </c>
      <c r="B13" s="39">
        <v>1.3541666666666667E-2</v>
      </c>
    </row>
    <row r="14" spans="1:2" ht="15.5">
      <c r="A14" s="28" t="s">
        <v>45</v>
      </c>
      <c r="B14" s="39">
        <v>6.4699074074074077E-3</v>
      </c>
    </row>
    <row r="15" spans="1:2" ht="15.5">
      <c r="A15" s="19" t="s">
        <v>101</v>
      </c>
      <c r="B15" s="39">
        <v>1.0972222222222222E-2</v>
      </c>
    </row>
    <row r="16" spans="1:2" ht="15.5">
      <c r="A16" s="19" t="s">
        <v>102</v>
      </c>
      <c r="B16" s="39">
        <v>1.1759259259259259E-2</v>
      </c>
    </row>
    <row r="17" spans="1:2" ht="15.5">
      <c r="A17" s="19" t="s">
        <v>68</v>
      </c>
      <c r="B17" s="39">
        <v>1.1354166666666667E-2</v>
      </c>
    </row>
    <row r="18" spans="1:2" ht="15.5">
      <c r="A18" s="28" t="s">
        <v>46</v>
      </c>
      <c r="B18" s="39">
        <v>1.5324074074074073E-2</v>
      </c>
    </row>
    <row r="19" spans="1:2" ht="15.5">
      <c r="A19" s="28" t="s">
        <v>47</v>
      </c>
      <c r="B19" s="67">
        <v>1.3368055555555555E-2</v>
      </c>
    </row>
    <row r="20" spans="1:2" ht="15.5">
      <c r="A20" s="28" t="s">
        <v>48</v>
      </c>
      <c r="B20" s="39">
        <v>6.8171296296296296E-3</v>
      </c>
    </row>
    <row r="21" spans="1:2" ht="15.5">
      <c r="A21" s="27" t="s">
        <v>12</v>
      </c>
      <c r="B21" s="40">
        <v>1.4722222222222222E-2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BC973-B935-472F-B096-7C2F268B19D1}">
  <dimension ref="A1:G21"/>
  <sheetViews>
    <sheetView showGridLines="0" workbookViewId="0"/>
  </sheetViews>
  <sheetFormatPr defaultRowHeight="14.5"/>
  <cols>
    <col min="1" max="1" width="83.1796875" customWidth="1"/>
    <col min="4" max="4" width="9.54296875" bestFit="1" customWidth="1"/>
  </cols>
  <sheetData>
    <row r="1" spans="1:7" ht="20">
      <c r="A1" s="3" t="s">
        <v>82</v>
      </c>
    </row>
    <row r="2" spans="1:7" ht="15.5">
      <c r="A2" s="7" t="s">
        <v>61</v>
      </c>
    </row>
    <row r="3" spans="1:7" ht="15.5">
      <c r="A3" s="5" t="s">
        <v>10</v>
      </c>
      <c r="B3" s="8">
        <v>45748</v>
      </c>
      <c r="C3" s="8">
        <v>45778</v>
      </c>
      <c r="D3" s="8">
        <v>45809</v>
      </c>
      <c r="E3" s="8">
        <v>45839</v>
      </c>
      <c r="F3" s="8">
        <v>45870</v>
      </c>
      <c r="G3" s="8">
        <v>45901</v>
      </c>
    </row>
    <row r="4" spans="1:7" ht="15.5">
      <c r="A4" s="28" t="s">
        <v>35</v>
      </c>
      <c r="B4" s="41">
        <v>9.2824074074074076E-3</v>
      </c>
      <c r="C4" s="25">
        <v>8.611111111111111E-3</v>
      </c>
      <c r="D4" s="25">
        <v>1.3680555555555555E-2</v>
      </c>
      <c r="E4" s="25">
        <v>7.8472222222222224E-3</v>
      </c>
      <c r="F4" s="25">
        <v>8.3101851851851843E-3</v>
      </c>
      <c r="G4" s="25">
        <v>1.0428240740740741E-2</v>
      </c>
    </row>
    <row r="5" spans="1:7" ht="15.5">
      <c r="A5" s="28" t="s">
        <v>36</v>
      </c>
      <c r="B5" s="41">
        <v>5.6597222222222222E-3</v>
      </c>
      <c r="C5" s="25">
        <v>4.5254629629629629E-3</v>
      </c>
      <c r="D5" s="42" t="s">
        <v>15</v>
      </c>
      <c r="E5" s="42" t="s">
        <v>15</v>
      </c>
      <c r="F5" s="42" t="s">
        <v>15</v>
      </c>
      <c r="G5" s="42" t="s">
        <v>15</v>
      </c>
    </row>
    <row r="6" spans="1:7" ht="15.5">
      <c r="A6" s="28" t="s">
        <v>37</v>
      </c>
      <c r="B6" s="41">
        <v>1.1944444444444445E-2</v>
      </c>
      <c r="C6" s="25">
        <v>1.1550925925925926E-2</v>
      </c>
      <c r="D6" s="25">
        <v>2.1365740740740741E-2</v>
      </c>
      <c r="E6" s="25">
        <v>1.0821759259259258E-2</v>
      </c>
      <c r="F6" s="25">
        <v>1.0868055555555556E-2</v>
      </c>
      <c r="G6" s="25">
        <v>1.2013888888888888E-2</v>
      </c>
    </row>
    <row r="7" spans="1:7" ht="15.5">
      <c r="A7" s="28" t="s">
        <v>38</v>
      </c>
      <c r="B7" s="41">
        <v>2.3460648148148147E-2</v>
      </c>
      <c r="C7" s="25">
        <v>1.292824074074074E-2</v>
      </c>
      <c r="D7" s="25">
        <v>1.7881944444444443E-2</v>
      </c>
      <c r="E7" s="25">
        <v>2.4513888888888891E-2</v>
      </c>
      <c r="F7" s="25">
        <v>1.4861111111111111E-2</v>
      </c>
      <c r="G7" s="25">
        <v>1.119212962962963E-2</v>
      </c>
    </row>
    <row r="8" spans="1:7" ht="15.5">
      <c r="A8" s="28" t="s">
        <v>39</v>
      </c>
      <c r="B8" s="41">
        <v>7.3379629629629628E-3</v>
      </c>
      <c r="C8" s="25">
        <v>8.1597222222222227E-3</v>
      </c>
      <c r="D8" s="25">
        <v>2.5601851851851851E-2</v>
      </c>
      <c r="E8" s="25">
        <v>1.1597222222222222E-2</v>
      </c>
      <c r="F8" s="25">
        <v>1.2546296296296297E-2</v>
      </c>
      <c r="G8" s="25">
        <v>1.1377314814814814E-2</v>
      </c>
    </row>
    <row r="9" spans="1:7" ht="15.5">
      <c r="A9" s="28" t="s">
        <v>40</v>
      </c>
      <c r="B9" s="41">
        <v>1.4097222222222223E-2</v>
      </c>
      <c r="C9" s="25">
        <v>1.0787037037037038E-2</v>
      </c>
      <c r="D9" s="25">
        <v>2.8229166666666666E-2</v>
      </c>
      <c r="E9" s="25">
        <v>1.0949074074074075E-2</v>
      </c>
      <c r="F9" s="25">
        <v>1.5497685185185186E-2</v>
      </c>
      <c r="G9" s="25">
        <v>1.2916666666666667E-2</v>
      </c>
    </row>
    <row r="10" spans="1:7" ht="15.5">
      <c r="A10" s="28" t="s">
        <v>41</v>
      </c>
      <c r="B10" s="41">
        <v>1.1666666666666667E-2</v>
      </c>
      <c r="C10" s="25">
        <v>1.5590277777777778E-2</v>
      </c>
      <c r="D10" s="25">
        <v>8.472222222222223E-3</v>
      </c>
      <c r="E10" s="25">
        <v>1.5509259259259259E-2</v>
      </c>
      <c r="F10" s="25">
        <v>9.9189814814814817E-3</v>
      </c>
      <c r="G10" s="25">
        <v>1.5428240740740741E-2</v>
      </c>
    </row>
    <row r="11" spans="1:7" ht="15.5">
      <c r="A11" s="28" t="s">
        <v>42</v>
      </c>
      <c r="B11" s="41">
        <v>1.0902777777777779E-2</v>
      </c>
      <c r="C11" s="25">
        <v>1.755787037037037E-2</v>
      </c>
      <c r="D11" s="25">
        <v>2.6666666666666668E-2</v>
      </c>
      <c r="E11" s="25">
        <v>1.7013888888888887E-2</v>
      </c>
      <c r="F11" s="25">
        <v>2.0520833333333332E-2</v>
      </c>
      <c r="G11" s="25">
        <v>1.292824074074074E-2</v>
      </c>
    </row>
    <row r="12" spans="1:7" ht="15.5">
      <c r="A12" s="28" t="s">
        <v>43</v>
      </c>
      <c r="B12" s="42" t="s">
        <v>15</v>
      </c>
      <c r="C12" s="42">
        <v>2.0729166666666667E-2</v>
      </c>
      <c r="D12" s="42" t="s">
        <v>15</v>
      </c>
      <c r="E12" s="42" t="s">
        <v>15</v>
      </c>
      <c r="F12" s="42" t="s">
        <v>15</v>
      </c>
      <c r="G12" s="25">
        <v>7.8703703703703696E-3</v>
      </c>
    </row>
    <row r="13" spans="1:7" ht="15.5">
      <c r="A13" s="28" t="s">
        <v>44</v>
      </c>
      <c r="B13" s="42">
        <v>1.3287037037037036E-2</v>
      </c>
      <c r="C13" s="25">
        <v>1.0578703703703703E-2</v>
      </c>
      <c r="D13" s="25">
        <v>2.0057870370370372E-2</v>
      </c>
      <c r="E13" s="25">
        <v>1.3206018518518518E-2</v>
      </c>
      <c r="F13" s="25">
        <v>1.0671296296296297E-2</v>
      </c>
      <c r="G13" s="25">
        <v>1.2418981481481482E-2</v>
      </c>
    </row>
    <row r="14" spans="1:7" ht="15.5">
      <c r="A14" s="28" t="s">
        <v>45</v>
      </c>
      <c r="B14" s="41">
        <v>4.6759259259259263E-3</v>
      </c>
      <c r="C14" s="25">
        <v>6.7476851851851856E-3</v>
      </c>
      <c r="D14" s="42">
        <v>7.3958333333333333E-3</v>
      </c>
      <c r="E14" s="25">
        <v>6.3541666666666668E-3</v>
      </c>
      <c r="F14" s="25">
        <v>6.5856481481481478E-3</v>
      </c>
      <c r="G14" s="25">
        <v>6.4467592592592588E-3</v>
      </c>
    </row>
    <row r="15" spans="1:7" ht="15.5">
      <c r="A15" s="19" t="s">
        <v>101</v>
      </c>
      <c r="B15" s="41">
        <v>8.2754629629629636E-3</v>
      </c>
      <c r="C15" s="25">
        <v>1.4467592592592593E-2</v>
      </c>
      <c r="D15" s="25">
        <v>1.0358796296296297E-2</v>
      </c>
      <c r="E15" s="42">
        <v>1.0567129629629629E-2</v>
      </c>
      <c r="F15" s="25">
        <v>1.0462962962962962E-2</v>
      </c>
      <c r="G15" s="25">
        <v>1.0648148148148148E-2</v>
      </c>
    </row>
    <row r="16" spans="1:7" ht="15.5">
      <c r="A16" s="19" t="s">
        <v>102</v>
      </c>
      <c r="B16" s="41">
        <v>2.1909722222222223E-2</v>
      </c>
      <c r="C16" s="25">
        <v>1.3020833333333334E-2</v>
      </c>
      <c r="D16" s="25">
        <v>9.618055555555555E-3</v>
      </c>
      <c r="E16" s="25">
        <v>1.1493055555555555E-2</v>
      </c>
      <c r="F16" s="25">
        <v>1.1041666666666667E-2</v>
      </c>
      <c r="G16" s="25">
        <v>1.0416666666666666E-2</v>
      </c>
    </row>
    <row r="17" spans="1:7" ht="15.5">
      <c r="A17" s="38" t="s">
        <v>68</v>
      </c>
      <c r="B17" s="41">
        <v>9.9074074074074082E-3</v>
      </c>
      <c r="C17" s="41">
        <v>8.9236111111111113E-3</v>
      </c>
      <c r="D17" s="25">
        <v>1.9421296296296298E-2</v>
      </c>
      <c r="E17" s="25">
        <v>9.479166666666667E-3</v>
      </c>
      <c r="F17" s="25">
        <v>9.7337962962962959E-3</v>
      </c>
      <c r="G17" s="25">
        <v>9.3865740740740732E-3</v>
      </c>
    </row>
    <row r="18" spans="1:7" ht="15.5">
      <c r="A18" s="38" t="s">
        <v>46</v>
      </c>
      <c r="B18" s="41">
        <v>1.6747685185185185E-2</v>
      </c>
      <c r="C18" s="41">
        <v>2.0590277777777777E-2</v>
      </c>
      <c r="D18" s="25">
        <v>1.5810185185185184E-2</v>
      </c>
      <c r="E18" s="25">
        <v>1.1041666666666667E-2</v>
      </c>
      <c r="F18" s="25">
        <v>1.5196759259259259E-2</v>
      </c>
      <c r="G18" s="41">
        <v>1.2430555555555556E-2</v>
      </c>
    </row>
    <row r="19" spans="1:7" ht="15.5">
      <c r="A19" s="38" t="s">
        <v>47</v>
      </c>
      <c r="B19" s="41">
        <v>0.10127314814814815</v>
      </c>
      <c r="C19" s="41">
        <v>9.1203703703703707E-3</v>
      </c>
      <c r="D19" s="66">
        <v>1.0752314814814815E-2</v>
      </c>
      <c r="E19" s="25">
        <v>2.0648148148148148E-2</v>
      </c>
      <c r="F19" s="41">
        <v>7.5347222222222222E-3</v>
      </c>
      <c r="G19" s="41">
        <v>8.6342592592592599E-3</v>
      </c>
    </row>
    <row r="20" spans="1:7" ht="15.5">
      <c r="A20" s="28" t="s">
        <v>48</v>
      </c>
      <c r="B20" s="41">
        <v>6.2384259259259259E-3</v>
      </c>
      <c r="C20" s="41">
        <v>7.3842592592592597E-3</v>
      </c>
      <c r="D20" s="41">
        <v>7.1990740740740739E-3</v>
      </c>
      <c r="E20" s="41">
        <v>6.5740740740740742E-3</v>
      </c>
      <c r="F20" s="41">
        <v>6.8402777777777776E-3</v>
      </c>
      <c r="G20" s="41">
        <v>6.9097222222222225E-3</v>
      </c>
    </row>
    <row r="21" spans="1:7" ht="15.5">
      <c r="A21" s="7" t="s">
        <v>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32297-D02C-4596-96E6-DB4A59AEC219}">
  <dimension ref="A1:B21"/>
  <sheetViews>
    <sheetView showGridLines="0" zoomScaleNormal="100" workbookViewId="0"/>
  </sheetViews>
  <sheetFormatPr defaultRowHeight="14.5"/>
  <cols>
    <col min="1" max="1" width="83.1796875" customWidth="1"/>
    <col min="2" max="2" width="25.26953125" customWidth="1"/>
  </cols>
  <sheetData>
    <row r="1" spans="1:2" ht="20">
      <c r="A1" s="3" t="s">
        <v>83</v>
      </c>
    </row>
    <row r="2" spans="1:2" ht="15.5">
      <c r="A2" s="7" t="s">
        <v>53</v>
      </c>
    </row>
    <row r="3" spans="1:2" ht="31">
      <c r="A3" s="5" t="s">
        <v>10</v>
      </c>
      <c r="B3" s="9" t="s">
        <v>7</v>
      </c>
    </row>
    <row r="4" spans="1:2" ht="15.5">
      <c r="A4" s="28" t="s">
        <v>35</v>
      </c>
      <c r="B4" s="42">
        <v>1.5104166666666667E-2</v>
      </c>
    </row>
    <row r="5" spans="1:2" ht="15.5">
      <c r="A5" s="28" t="s">
        <v>36</v>
      </c>
      <c r="B5" s="42">
        <v>5.7407407407407407E-3</v>
      </c>
    </row>
    <row r="6" spans="1:2" ht="15.5">
      <c r="A6" s="28" t="s">
        <v>37</v>
      </c>
      <c r="B6" s="42">
        <v>1.5405092592592592E-2</v>
      </c>
    </row>
    <row r="7" spans="1:2" ht="15.5">
      <c r="A7" s="28" t="s">
        <v>38</v>
      </c>
      <c r="B7" s="42">
        <v>4.4791666666666669E-3</v>
      </c>
    </row>
    <row r="8" spans="1:2" ht="15.5">
      <c r="A8" s="28" t="s">
        <v>39</v>
      </c>
      <c r="B8" s="42">
        <v>9.6759259259259264E-3</v>
      </c>
    </row>
    <row r="9" spans="1:2" ht="15.5">
      <c r="A9" s="28" t="s">
        <v>40</v>
      </c>
      <c r="B9" s="42">
        <v>5.7870370370370367E-3</v>
      </c>
    </row>
    <row r="10" spans="1:2" ht="15.5">
      <c r="A10" s="28" t="s">
        <v>41</v>
      </c>
      <c r="B10" s="42">
        <v>1.4039351851851851E-2</v>
      </c>
    </row>
    <row r="11" spans="1:2" ht="15.5">
      <c r="A11" s="28" t="s">
        <v>42</v>
      </c>
      <c r="B11" s="42">
        <v>9.618055555555555E-3</v>
      </c>
    </row>
    <row r="12" spans="1:2" ht="15.5">
      <c r="A12" s="28" t="s">
        <v>43</v>
      </c>
      <c r="B12" s="42">
        <v>1.4421296296296297E-2</v>
      </c>
    </row>
    <row r="13" spans="1:2" ht="15.5">
      <c r="A13" s="28" t="s">
        <v>44</v>
      </c>
      <c r="B13" s="42">
        <v>3.2060185185185186E-3</v>
      </c>
    </row>
    <row r="14" spans="1:2" ht="15.5">
      <c r="A14" s="28" t="s">
        <v>45</v>
      </c>
      <c r="B14" s="42">
        <v>2.1875000000000002E-3</v>
      </c>
    </row>
    <row r="15" spans="1:2" ht="15.5">
      <c r="A15" s="19" t="s">
        <v>101</v>
      </c>
      <c r="B15" s="42">
        <v>1.5393518518518519E-3</v>
      </c>
    </row>
    <row r="16" spans="1:2" ht="15.5">
      <c r="A16" s="19" t="s">
        <v>102</v>
      </c>
      <c r="B16" s="42">
        <v>4.2939814814814811E-3</v>
      </c>
    </row>
    <row r="17" spans="1:2" ht="15.5">
      <c r="A17" s="19" t="s">
        <v>68</v>
      </c>
      <c r="B17" s="42">
        <v>1.4293981481481482E-2</v>
      </c>
    </row>
    <row r="18" spans="1:2" ht="15.5">
      <c r="A18" s="28" t="s">
        <v>46</v>
      </c>
      <c r="B18" s="42">
        <v>4.6759259259259263E-3</v>
      </c>
    </row>
    <row r="19" spans="1:2" ht="15.5">
      <c r="A19" s="28" t="s">
        <v>47</v>
      </c>
      <c r="B19" s="42">
        <v>4.3981481481481484E-3</v>
      </c>
    </row>
    <row r="20" spans="1:2" ht="15.5">
      <c r="A20" s="28" t="s">
        <v>48</v>
      </c>
      <c r="B20" s="42">
        <v>3.0324074074074073E-3</v>
      </c>
    </row>
    <row r="21" spans="1:2" ht="15.5">
      <c r="A21" s="27" t="s">
        <v>12</v>
      </c>
      <c r="B21" s="64">
        <v>9.8495370370370369E-3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4F39B-AFEC-404B-A437-C657F7FD3F0D}">
  <dimension ref="A1:I21"/>
  <sheetViews>
    <sheetView showGridLines="0" zoomScaleNormal="100" workbookViewId="0"/>
  </sheetViews>
  <sheetFormatPr defaultRowHeight="14.5"/>
  <cols>
    <col min="1" max="1" width="83.1796875" customWidth="1"/>
  </cols>
  <sheetData>
    <row r="1" spans="1:9" ht="20">
      <c r="A1" s="3" t="s">
        <v>84</v>
      </c>
    </row>
    <row r="2" spans="1:9" ht="15.5">
      <c r="A2" s="7" t="s">
        <v>16</v>
      </c>
    </row>
    <row r="3" spans="1:9" ht="15.5">
      <c r="A3" s="5" t="s">
        <v>10</v>
      </c>
      <c r="B3" s="8">
        <v>45748</v>
      </c>
      <c r="C3" s="8">
        <v>45778</v>
      </c>
      <c r="D3" s="8">
        <v>45809</v>
      </c>
      <c r="E3" s="8">
        <v>45839</v>
      </c>
      <c r="F3" s="8">
        <v>45870</v>
      </c>
      <c r="G3" s="8">
        <v>45901</v>
      </c>
    </row>
    <row r="4" spans="1:9" ht="15.5">
      <c r="A4" s="28" t="s">
        <v>35</v>
      </c>
      <c r="B4" s="41">
        <v>1.0486111111111111E-2</v>
      </c>
      <c r="C4" s="25">
        <v>1.4641203703703703E-2</v>
      </c>
      <c r="D4" s="59">
        <v>1.5439814814814814E-2</v>
      </c>
      <c r="E4" s="53">
        <v>1.607638888888889E-2</v>
      </c>
      <c r="F4" s="44">
        <v>1.6886574074074075E-2</v>
      </c>
      <c r="G4" s="45">
        <v>1.380787037037037E-2</v>
      </c>
      <c r="I4" s="13"/>
    </row>
    <row r="5" spans="1:9" ht="15.5">
      <c r="A5" s="28" t="s">
        <v>36</v>
      </c>
      <c r="B5" s="41">
        <v>4.8611111111111112E-3</v>
      </c>
      <c r="C5" s="25">
        <v>5.8796296296296296E-3</v>
      </c>
      <c r="D5" s="42" t="s">
        <v>15</v>
      </c>
      <c r="E5" s="42" t="s">
        <v>15</v>
      </c>
      <c r="F5" s="42" t="s">
        <v>15</v>
      </c>
      <c r="G5" s="42" t="s">
        <v>15</v>
      </c>
      <c r="I5" s="13"/>
    </row>
    <row r="6" spans="1:9" ht="15.5">
      <c r="A6" s="28" t="s">
        <v>37</v>
      </c>
      <c r="B6" s="41">
        <v>1.6851851851851851E-2</v>
      </c>
      <c r="C6" s="25">
        <v>1.4976851851851852E-2</v>
      </c>
      <c r="D6" s="60">
        <v>1.5011574074074075E-2</v>
      </c>
      <c r="E6" s="61">
        <v>1.6562500000000001E-2</v>
      </c>
      <c r="F6" s="62">
        <v>1.5983796296296298E-2</v>
      </c>
      <c r="G6" s="63">
        <v>1.4907407407407407E-2</v>
      </c>
    </row>
    <row r="7" spans="1:9" ht="15.5">
      <c r="A7" s="28" t="s">
        <v>38</v>
      </c>
      <c r="B7" s="41">
        <v>5.5555555555555558E-3</v>
      </c>
      <c r="C7" s="25">
        <v>3.8888888888888888E-3</v>
      </c>
      <c r="D7" s="41">
        <v>5.2662037037037035E-3</v>
      </c>
      <c r="E7" s="25">
        <v>3.7152777777777778E-3</v>
      </c>
      <c r="F7" s="43">
        <v>3.8310185185185183E-3</v>
      </c>
      <c r="G7" s="23">
        <v>4.409722222222222E-3</v>
      </c>
    </row>
    <row r="8" spans="1:9" ht="15.5">
      <c r="A8" s="28" t="s">
        <v>39</v>
      </c>
      <c r="B8" s="41">
        <v>7.6620370370370366E-3</v>
      </c>
      <c r="C8" s="25">
        <v>8.1944444444444452E-3</v>
      </c>
      <c r="D8" s="41">
        <v>1.4004629629629629E-2</v>
      </c>
      <c r="E8" s="25">
        <v>6.9560185185185185E-3</v>
      </c>
      <c r="F8" s="43">
        <v>8.6805555555555559E-3</v>
      </c>
      <c r="G8" s="23">
        <v>7.3379629629629628E-3</v>
      </c>
    </row>
    <row r="9" spans="1:9" ht="15.5">
      <c r="A9" s="28" t="s">
        <v>40</v>
      </c>
      <c r="B9" s="41">
        <v>5.2199074074074075E-3</v>
      </c>
      <c r="C9" s="25">
        <v>5.8333333333333336E-3</v>
      </c>
      <c r="D9" s="41">
        <v>5.5324074074074078E-3</v>
      </c>
      <c r="E9" s="25">
        <v>5.3935185185185188E-3</v>
      </c>
      <c r="F9" s="43">
        <v>6.2731481481481484E-3</v>
      </c>
      <c r="G9" s="23">
        <v>6.6666666666666671E-3</v>
      </c>
    </row>
    <row r="10" spans="1:9" ht="15.5">
      <c r="A10" s="28" t="s">
        <v>41</v>
      </c>
      <c r="B10" s="41">
        <v>5.5671296296296293E-3</v>
      </c>
      <c r="C10" s="25">
        <v>1.4583333333333334E-2</v>
      </c>
      <c r="D10" s="41">
        <v>2.1446759259259259E-2</v>
      </c>
      <c r="E10" s="25">
        <v>1.2719907407407407E-2</v>
      </c>
      <c r="F10" s="43">
        <v>1.7372685185185185E-2</v>
      </c>
      <c r="G10" s="23">
        <v>8.9930555555555562E-3</v>
      </c>
    </row>
    <row r="11" spans="1:9" ht="15.5">
      <c r="A11" s="28" t="s">
        <v>42</v>
      </c>
      <c r="B11" s="41">
        <v>6.8402777777777776E-3</v>
      </c>
      <c r="C11" s="25">
        <v>1.0925925925925926E-2</v>
      </c>
      <c r="D11" s="41">
        <v>1.2175925925925925E-2</v>
      </c>
      <c r="E11" s="25">
        <v>7.2685185185185188E-3</v>
      </c>
      <c r="F11" s="43">
        <v>9.2013888888888892E-3</v>
      </c>
      <c r="G11" s="23">
        <v>7.5231481481481477E-3</v>
      </c>
    </row>
    <row r="12" spans="1:9" ht="15.5">
      <c r="A12" s="28" t="s">
        <v>43</v>
      </c>
      <c r="B12" s="42" t="s">
        <v>15</v>
      </c>
      <c r="C12" s="42">
        <v>3.4375E-3</v>
      </c>
      <c r="D12" s="42" t="s">
        <v>15</v>
      </c>
      <c r="E12" s="42" t="s">
        <v>15</v>
      </c>
      <c r="F12" s="42" t="s">
        <v>15</v>
      </c>
      <c r="G12" s="23">
        <v>2.5405092592592594E-2</v>
      </c>
    </row>
    <row r="13" spans="1:9" ht="15.5">
      <c r="A13" s="28" t="s">
        <v>44</v>
      </c>
      <c r="B13" s="41">
        <v>2.8240740740740739E-3</v>
      </c>
      <c r="C13" s="25">
        <v>2.5000000000000001E-3</v>
      </c>
      <c r="D13" s="41">
        <v>2.7777777777777779E-3</v>
      </c>
      <c r="E13" s="42">
        <v>2.9282407407407408E-3</v>
      </c>
      <c r="F13" s="43">
        <v>1.8749999999999999E-3</v>
      </c>
      <c r="G13" s="23">
        <v>4.4907407407407405E-3</v>
      </c>
    </row>
    <row r="14" spans="1:9" ht="15.5">
      <c r="A14" s="28" t="s">
        <v>45</v>
      </c>
      <c r="B14" s="41">
        <v>2.3726851851851851E-3</v>
      </c>
      <c r="C14" s="25">
        <v>2.1759259259259258E-3</v>
      </c>
      <c r="D14" s="42">
        <v>2.673611111111111E-3</v>
      </c>
      <c r="E14" s="25">
        <v>4.6759259259259263E-3</v>
      </c>
      <c r="F14" s="43">
        <v>1.0069444444444444E-3</v>
      </c>
      <c r="G14" s="23">
        <v>1.5046296296296296E-3</v>
      </c>
    </row>
    <row r="15" spans="1:9" ht="15.5">
      <c r="A15" s="19" t="s">
        <v>101</v>
      </c>
      <c r="B15" s="41">
        <v>2.5462962962962961E-4</v>
      </c>
      <c r="C15" s="25">
        <v>2.7546296296296294E-3</v>
      </c>
      <c r="D15" s="41">
        <v>3.1944444444444446E-3</v>
      </c>
      <c r="E15" s="25">
        <v>1.5856481481481481E-3</v>
      </c>
      <c r="F15" s="43">
        <v>1.1574074074074073E-5</v>
      </c>
      <c r="G15" s="23">
        <v>1.1921296296296296E-3</v>
      </c>
    </row>
    <row r="16" spans="1:9" ht="15.5">
      <c r="A16" s="19" t="s">
        <v>102</v>
      </c>
      <c r="B16" s="41">
        <v>9.6064814814814819E-4</v>
      </c>
      <c r="C16" s="25">
        <v>1.1226851851851851E-3</v>
      </c>
      <c r="D16" s="41">
        <v>3.1712962962962962E-3</v>
      </c>
      <c r="E16" s="25">
        <v>4.6296296296296294E-3</v>
      </c>
      <c r="F16" s="43">
        <v>5.2893518518518515E-3</v>
      </c>
      <c r="G16" s="23">
        <v>5.8449074074074072E-3</v>
      </c>
    </row>
    <row r="17" spans="1:7" ht="15.5">
      <c r="A17" s="38" t="s">
        <v>68</v>
      </c>
      <c r="B17" s="41">
        <v>6.4120370370370373E-3</v>
      </c>
      <c r="C17" s="25">
        <v>1.4016203703703704E-2</v>
      </c>
      <c r="D17" s="41">
        <v>1.4537037037037038E-2</v>
      </c>
      <c r="E17" s="25">
        <v>1.6724537037037038E-2</v>
      </c>
      <c r="F17" s="43">
        <v>1.5196759259259259E-2</v>
      </c>
      <c r="G17" s="45">
        <v>1.4201388888888888E-2</v>
      </c>
    </row>
    <row r="18" spans="1:7" ht="15.5">
      <c r="A18" s="38" t="s">
        <v>46</v>
      </c>
      <c r="B18" s="41">
        <v>5.7986111111111112E-3</v>
      </c>
      <c r="C18" s="25">
        <v>4.4907407407407405E-3</v>
      </c>
      <c r="D18" s="41">
        <v>6.1111111111111114E-3</v>
      </c>
      <c r="E18" s="25">
        <v>3.9699074074074072E-3</v>
      </c>
      <c r="F18" s="44">
        <v>3.9236111111111112E-3</v>
      </c>
      <c r="G18" s="41">
        <v>4.7453703703703703E-3</v>
      </c>
    </row>
    <row r="19" spans="1:7" ht="15.5">
      <c r="A19" s="38" t="s">
        <v>47</v>
      </c>
      <c r="B19" s="41">
        <v>6.4120370370370373E-3</v>
      </c>
      <c r="C19" s="25">
        <v>4.7916666666666663E-3</v>
      </c>
      <c r="D19" s="41">
        <v>4.3981481481481484E-3</v>
      </c>
      <c r="E19" s="25">
        <v>4.2476851851851851E-3</v>
      </c>
      <c r="F19" s="46">
        <v>3.5879629629629629E-3</v>
      </c>
      <c r="G19" s="41">
        <v>4.9768518518518521E-3</v>
      </c>
    </row>
    <row r="20" spans="1:7" ht="15.5">
      <c r="A20" s="28" t="s">
        <v>48</v>
      </c>
      <c r="B20" s="41">
        <v>2.7662037037037039E-3</v>
      </c>
      <c r="C20" s="25">
        <v>2.6041666666666665E-3</v>
      </c>
      <c r="D20" s="41">
        <v>3.449074074074074E-3</v>
      </c>
      <c r="E20" s="25">
        <v>2.8356481481481483E-3</v>
      </c>
      <c r="F20" s="46">
        <v>2.9861111111111113E-3</v>
      </c>
      <c r="G20" s="41">
        <v>2.685185185185185E-3</v>
      </c>
    </row>
    <row r="21" spans="1:7" ht="15.5">
      <c r="A21" s="7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85F9-4893-4CDD-9F3D-F8BD63343DE6}">
  <dimension ref="A1:B24"/>
  <sheetViews>
    <sheetView showGridLines="0" zoomScaleNormal="100" workbookViewId="0"/>
  </sheetViews>
  <sheetFormatPr defaultRowHeight="14.5"/>
  <cols>
    <col min="1" max="1" width="83.1796875" customWidth="1"/>
    <col min="2" max="2" width="12" customWidth="1"/>
  </cols>
  <sheetData>
    <row r="1" spans="1:2" ht="20">
      <c r="A1" s="3" t="s">
        <v>67</v>
      </c>
    </row>
    <row r="2" spans="1:2" ht="15.5">
      <c r="A2" s="4" t="s">
        <v>51</v>
      </c>
    </row>
    <row r="3" spans="1:2" ht="15.5">
      <c r="A3" s="5" t="s">
        <v>0</v>
      </c>
      <c r="B3" s="6" t="s">
        <v>1</v>
      </c>
    </row>
    <row r="4" spans="1:2" ht="15.5">
      <c r="A4" s="19" t="s">
        <v>35</v>
      </c>
      <c r="B4" s="47">
        <v>6382</v>
      </c>
    </row>
    <row r="5" spans="1:2" ht="15.5">
      <c r="A5" s="19" t="s">
        <v>36</v>
      </c>
      <c r="B5" s="47">
        <v>539</v>
      </c>
    </row>
    <row r="6" spans="1:2" ht="15.5">
      <c r="A6" s="19" t="s">
        <v>37</v>
      </c>
      <c r="B6" s="47">
        <v>152415</v>
      </c>
    </row>
    <row r="7" spans="1:2" ht="15.5">
      <c r="A7" s="19" t="s">
        <v>3</v>
      </c>
      <c r="B7" s="47">
        <v>6953</v>
      </c>
    </row>
    <row r="8" spans="1:2" ht="15.5">
      <c r="A8" s="19" t="s">
        <v>38</v>
      </c>
      <c r="B8" s="47">
        <v>12564</v>
      </c>
    </row>
    <row r="9" spans="1:2" ht="15.5">
      <c r="A9" s="19" t="s">
        <v>39</v>
      </c>
      <c r="B9" s="47">
        <v>2157</v>
      </c>
    </row>
    <row r="10" spans="1:2" ht="15.5">
      <c r="A10" s="19" t="s">
        <v>40</v>
      </c>
      <c r="B10" s="47">
        <v>45978</v>
      </c>
    </row>
    <row r="11" spans="1:2" ht="15.5">
      <c r="A11" s="19" t="s">
        <v>41</v>
      </c>
      <c r="B11" s="47">
        <v>2260</v>
      </c>
    </row>
    <row r="12" spans="1:2" ht="15.5">
      <c r="A12" s="19" t="s">
        <v>42</v>
      </c>
      <c r="B12" s="47">
        <v>43775</v>
      </c>
    </row>
    <row r="13" spans="1:2" ht="15.5">
      <c r="A13" s="19" t="s">
        <v>43</v>
      </c>
      <c r="B13" s="47">
        <v>272</v>
      </c>
    </row>
    <row r="14" spans="1:2" ht="15.5">
      <c r="A14" s="19" t="s">
        <v>44</v>
      </c>
      <c r="B14" s="47">
        <v>8678</v>
      </c>
    </row>
    <row r="15" spans="1:2" ht="15.5">
      <c r="A15" s="19" t="s">
        <v>4</v>
      </c>
      <c r="B15" s="47">
        <v>7284</v>
      </c>
    </row>
    <row r="16" spans="1:2" ht="15.5">
      <c r="A16" s="19" t="s">
        <v>45</v>
      </c>
      <c r="B16" s="47">
        <v>1465</v>
      </c>
    </row>
    <row r="17" spans="1:2" ht="15.5">
      <c r="A17" s="19" t="s">
        <v>5</v>
      </c>
      <c r="B17" s="47">
        <v>12326</v>
      </c>
    </row>
    <row r="18" spans="1:2" ht="15.5">
      <c r="A18" s="19" t="s">
        <v>101</v>
      </c>
      <c r="B18" s="47">
        <v>3616</v>
      </c>
    </row>
    <row r="19" spans="1:2" ht="15.5">
      <c r="A19" s="19" t="s">
        <v>102</v>
      </c>
      <c r="B19" s="47">
        <v>39643</v>
      </c>
    </row>
    <row r="20" spans="1:2" ht="15.5">
      <c r="A20" s="19" t="s">
        <v>68</v>
      </c>
      <c r="B20" s="47">
        <v>14799</v>
      </c>
    </row>
    <row r="21" spans="1:2" ht="15.5">
      <c r="A21" s="19" t="s">
        <v>46</v>
      </c>
      <c r="B21" s="47">
        <v>27866</v>
      </c>
    </row>
    <row r="22" spans="1:2" ht="15.5">
      <c r="A22" s="19" t="s">
        <v>47</v>
      </c>
      <c r="B22" s="47">
        <v>1816</v>
      </c>
    </row>
    <row r="23" spans="1:2" ht="15.5">
      <c r="A23" s="19" t="s">
        <v>48</v>
      </c>
      <c r="B23" s="47">
        <v>2670</v>
      </c>
    </row>
    <row r="24" spans="1:2" ht="15.5">
      <c r="A24" s="12" t="s">
        <v>65</v>
      </c>
      <c r="B24" s="18">
        <v>393458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3AC2A-FEF8-477C-ACD6-E770DC46E763}">
  <dimension ref="A1:G25"/>
  <sheetViews>
    <sheetView showGridLines="0" zoomScaleNormal="100" workbookViewId="0"/>
  </sheetViews>
  <sheetFormatPr defaultRowHeight="14.5"/>
  <cols>
    <col min="1" max="1" width="83.1796875" customWidth="1"/>
  </cols>
  <sheetData>
    <row r="1" spans="1:7" ht="20">
      <c r="A1" s="3" t="s">
        <v>69</v>
      </c>
    </row>
    <row r="2" spans="1:7" ht="15.5">
      <c r="A2" s="7" t="s">
        <v>2</v>
      </c>
    </row>
    <row r="3" spans="1:7" ht="15.5">
      <c r="A3" s="5" t="s">
        <v>0</v>
      </c>
      <c r="B3" s="8">
        <v>45748</v>
      </c>
      <c r="C3" s="8">
        <v>45778</v>
      </c>
      <c r="D3" s="8">
        <v>45809</v>
      </c>
      <c r="E3" s="8">
        <v>45839</v>
      </c>
      <c r="F3" s="8">
        <v>45870</v>
      </c>
      <c r="G3" s="8">
        <v>45901</v>
      </c>
    </row>
    <row r="4" spans="1:7" ht="15.5">
      <c r="A4" s="19" t="s">
        <v>35</v>
      </c>
      <c r="B4" s="50">
        <v>820</v>
      </c>
      <c r="C4" s="48">
        <v>973</v>
      </c>
      <c r="D4" s="20">
        <v>1198</v>
      </c>
      <c r="E4" s="20">
        <v>1274</v>
      </c>
      <c r="F4" s="20">
        <v>1043</v>
      </c>
      <c r="G4" s="20">
        <v>1074</v>
      </c>
    </row>
    <row r="5" spans="1:7" ht="15.5">
      <c r="A5" s="19" t="s">
        <v>36</v>
      </c>
      <c r="B5" s="50">
        <v>411</v>
      </c>
      <c r="C5" s="48">
        <v>128</v>
      </c>
      <c r="D5" s="20" t="s">
        <v>15</v>
      </c>
      <c r="E5" s="20" t="s">
        <v>15</v>
      </c>
      <c r="F5" s="20" t="s">
        <v>15</v>
      </c>
      <c r="G5" s="20" t="s">
        <v>15</v>
      </c>
    </row>
    <row r="6" spans="1:7" ht="15.5">
      <c r="A6" s="19" t="s">
        <v>37</v>
      </c>
      <c r="B6" s="50">
        <v>24427</v>
      </c>
      <c r="C6" s="48">
        <v>24403</v>
      </c>
      <c r="D6" s="20">
        <v>25069</v>
      </c>
      <c r="E6" s="20">
        <v>26948</v>
      </c>
      <c r="F6" s="20">
        <v>24666</v>
      </c>
      <c r="G6" s="20">
        <v>26902</v>
      </c>
    </row>
    <row r="7" spans="1:7" ht="15.5">
      <c r="A7" s="19" t="s">
        <v>3</v>
      </c>
      <c r="B7" s="50">
        <v>860</v>
      </c>
      <c r="C7" s="48">
        <v>1009</v>
      </c>
      <c r="D7" s="20">
        <v>1193</v>
      </c>
      <c r="E7" s="20">
        <v>1345</v>
      </c>
      <c r="F7" s="20">
        <v>1209</v>
      </c>
      <c r="G7" s="20">
        <v>1337</v>
      </c>
    </row>
    <row r="8" spans="1:7" ht="15.5">
      <c r="A8" s="19" t="s">
        <v>38</v>
      </c>
      <c r="B8" s="50">
        <v>1972</v>
      </c>
      <c r="C8" s="48">
        <v>2077</v>
      </c>
      <c r="D8" s="20">
        <v>2507</v>
      </c>
      <c r="E8" s="20">
        <v>2174</v>
      </c>
      <c r="F8" s="20">
        <v>1923</v>
      </c>
      <c r="G8" s="20">
        <v>1911</v>
      </c>
    </row>
    <row r="9" spans="1:7" ht="15.5">
      <c r="A9" s="19" t="s">
        <v>39</v>
      </c>
      <c r="B9" s="50">
        <v>290</v>
      </c>
      <c r="C9" s="48">
        <v>286</v>
      </c>
      <c r="D9" s="20">
        <v>616</v>
      </c>
      <c r="E9" s="20">
        <v>400</v>
      </c>
      <c r="F9" s="20">
        <v>275</v>
      </c>
      <c r="G9" s="20">
        <v>290</v>
      </c>
    </row>
    <row r="10" spans="1:7" ht="15.5">
      <c r="A10" s="19" t="s">
        <v>40</v>
      </c>
      <c r="B10" s="50">
        <v>7764</v>
      </c>
      <c r="C10" s="48">
        <v>7759</v>
      </c>
      <c r="D10" s="20">
        <v>7511</v>
      </c>
      <c r="E10" s="20">
        <v>7516</v>
      </c>
      <c r="F10" s="20">
        <v>7149</v>
      </c>
      <c r="G10" s="20">
        <v>8279</v>
      </c>
    </row>
    <row r="11" spans="1:7" ht="15.5">
      <c r="A11" s="19" t="s">
        <v>41</v>
      </c>
      <c r="B11" s="50">
        <v>593</v>
      </c>
      <c r="C11" s="48">
        <v>412</v>
      </c>
      <c r="D11" s="20">
        <v>323</v>
      </c>
      <c r="E11" s="20">
        <v>339</v>
      </c>
      <c r="F11" s="20">
        <v>277</v>
      </c>
      <c r="G11" s="20">
        <v>316</v>
      </c>
    </row>
    <row r="12" spans="1:7" ht="15.5">
      <c r="A12" s="19" t="s">
        <v>42</v>
      </c>
      <c r="B12" s="50">
        <v>7114</v>
      </c>
      <c r="C12" s="48">
        <v>7311</v>
      </c>
      <c r="D12" s="20">
        <v>7499</v>
      </c>
      <c r="E12" s="20">
        <v>7500</v>
      </c>
      <c r="F12" s="20">
        <v>6894</v>
      </c>
      <c r="G12" s="20">
        <v>7457</v>
      </c>
    </row>
    <row r="13" spans="1:7" ht="15.5">
      <c r="A13" s="19" t="s">
        <v>43</v>
      </c>
      <c r="B13" s="50">
        <v>50</v>
      </c>
      <c r="C13" s="48">
        <v>26</v>
      </c>
      <c r="D13" s="20">
        <v>41</v>
      </c>
      <c r="E13" s="20">
        <v>45</v>
      </c>
      <c r="F13" s="20">
        <v>33</v>
      </c>
      <c r="G13" s="20">
        <v>77</v>
      </c>
    </row>
    <row r="14" spans="1:7" ht="15.5">
      <c r="A14" s="19" t="s">
        <v>44</v>
      </c>
      <c r="B14" s="50">
        <v>1360</v>
      </c>
      <c r="C14" s="48">
        <v>1556</v>
      </c>
      <c r="D14" s="20">
        <v>1488</v>
      </c>
      <c r="E14" s="20">
        <v>1524</v>
      </c>
      <c r="F14" s="20">
        <v>1271</v>
      </c>
      <c r="G14" s="20">
        <v>1479</v>
      </c>
    </row>
    <row r="15" spans="1:7" ht="15.5">
      <c r="A15" s="19" t="s">
        <v>4</v>
      </c>
      <c r="B15" s="50">
        <v>1208</v>
      </c>
      <c r="C15" s="48">
        <v>1167</v>
      </c>
      <c r="D15" s="20">
        <v>1175</v>
      </c>
      <c r="E15" s="20">
        <v>1324</v>
      </c>
      <c r="F15" s="20">
        <v>1106</v>
      </c>
      <c r="G15" s="20">
        <v>1304</v>
      </c>
    </row>
    <row r="16" spans="1:7" ht="15.5">
      <c r="A16" s="19" t="s">
        <v>45</v>
      </c>
      <c r="B16" s="50">
        <v>243</v>
      </c>
      <c r="C16" s="48">
        <v>253</v>
      </c>
      <c r="D16" s="20">
        <v>190</v>
      </c>
      <c r="E16" s="20">
        <v>258</v>
      </c>
      <c r="F16" s="20">
        <v>259</v>
      </c>
      <c r="G16" s="20">
        <v>262</v>
      </c>
    </row>
    <row r="17" spans="1:7" ht="15.5">
      <c r="A17" s="19" t="s">
        <v>5</v>
      </c>
      <c r="B17" s="50">
        <v>2049</v>
      </c>
      <c r="C17" s="48">
        <v>1946</v>
      </c>
      <c r="D17" s="20">
        <v>2174</v>
      </c>
      <c r="E17" s="20">
        <v>2160</v>
      </c>
      <c r="F17" s="20">
        <v>1870</v>
      </c>
      <c r="G17" s="20">
        <v>2127</v>
      </c>
    </row>
    <row r="18" spans="1:7" ht="15.5">
      <c r="A18" s="19" t="s">
        <v>101</v>
      </c>
      <c r="B18" s="50">
        <v>256</v>
      </c>
      <c r="C18" s="48">
        <v>402</v>
      </c>
      <c r="D18" s="20">
        <v>589</v>
      </c>
      <c r="E18" s="20">
        <v>752</v>
      </c>
      <c r="F18" s="20">
        <v>761</v>
      </c>
      <c r="G18" s="20">
        <v>856</v>
      </c>
    </row>
    <row r="19" spans="1:7" ht="15.5">
      <c r="A19" s="19" t="s">
        <v>102</v>
      </c>
      <c r="B19" s="50">
        <v>2253</v>
      </c>
      <c r="C19" s="48">
        <v>4493</v>
      </c>
      <c r="D19" s="20">
        <v>6950</v>
      </c>
      <c r="E19" s="20">
        <v>7929</v>
      </c>
      <c r="F19" s="20">
        <v>7665</v>
      </c>
      <c r="G19" s="20">
        <v>10353</v>
      </c>
    </row>
    <row r="20" spans="1:7" ht="15.5">
      <c r="A20" s="19" t="s">
        <v>68</v>
      </c>
      <c r="B20" s="50">
        <v>3005</v>
      </c>
      <c r="C20" s="49">
        <v>1854</v>
      </c>
      <c r="D20" s="21">
        <v>2284</v>
      </c>
      <c r="E20" s="21">
        <v>2688</v>
      </c>
      <c r="F20" s="21">
        <v>2482</v>
      </c>
      <c r="G20" s="21">
        <v>2486</v>
      </c>
    </row>
    <row r="21" spans="1:7" ht="15.5">
      <c r="A21" s="19" t="s">
        <v>46</v>
      </c>
      <c r="B21" s="50">
        <v>6292</v>
      </c>
      <c r="C21" s="49">
        <v>4689</v>
      </c>
      <c r="D21" s="21">
        <v>4288</v>
      </c>
      <c r="E21" s="21">
        <v>4091</v>
      </c>
      <c r="F21" s="21">
        <v>4088</v>
      </c>
      <c r="G21" s="21">
        <v>4418</v>
      </c>
    </row>
    <row r="22" spans="1:7" ht="15.5">
      <c r="A22" s="19" t="s">
        <v>47</v>
      </c>
      <c r="B22" s="50">
        <v>389</v>
      </c>
      <c r="C22" s="49">
        <v>175</v>
      </c>
      <c r="D22" s="21">
        <v>240</v>
      </c>
      <c r="E22" s="21">
        <v>312</v>
      </c>
      <c r="F22" s="21">
        <v>343</v>
      </c>
      <c r="G22" s="21">
        <v>357</v>
      </c>
    </row>
    <row r="23" spans="1:7" ht="15.5">
      <c r="A23" s="19" t="s">
        <v>48</v>
      </c>
      <c r="B23" s="50">
        <v>440</v>
      </c>
      <c r="C23" s="49">
        <v>527</v>
      </c>
      <c r="D23" s="21">
        <v>462</v>
      </c>
      <c r="E23" s="21">
        <v>394</v>
      </c>
      <c r="F23" s="21">
        <v>434</v>
      </c>
      <c r="G23" s="21">
        <v>413</v>
      </c>
    </row>
    <row r="24" spans="1:7" ht="15.5">
      <c r="A24" s="52" t="s">
        <v>65</v>
      </c>
      <c r="B24" s="51">
        <v>61796</v>
      </c>
      <c r="C24" s="55">
        <v>61446</v>
      </c>
      <c r="D24" s="51">
        <v>65797</v>
      </c>
      <c r="E24" s="51">
        <v>68973</v>
      </c>
      <c r="F24" s="51">
        <v>63748</v>
      </c>
      <c r="G24" s="51">
        <v>71698</v>
      </c>
    </row>
    <row r="25" spans="1:7" ht="15.5">
      <c r="A25" s="7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8B37-E5B6-490F-BCA8-BEB36F3F1CDD}">
  <dimension ref="A1:B24"/>
  <sheetViews>
    <sheetView showGridLines="0" zoomScaleNormal="100" workbookViewId="0"/>
  </sheetViews>
  <sheetFormatPr defaultRowHeight="14.5"/>
  <cols>
    <col min="1" max="1" width="83.1796875" customWidth="1"/>
    <col min="2" max="2" width="26.54296875" customWidth="1"/>
  </cols>
  <sheetData>
    <row r="1" spans="1:2" ht="20">
      <c r="A1" s="3" t="s">
        <v>70</v>
      </c>
    </row>
    <row r="2" spans="1:2" ht="15.5">
      <c r="A2" s="4" t="s">
        <v>63</v>
      </c>
    </row>
    <row r="3" spans="1:2" ht="31">
      <c r="A3" s="5" t="s">
        <v>0</v>
      </c>
      <c r="B3" s="9" t="s">
        <v>14</v>
      </c>
    </row>
    <row r="4" spans="1:2" ht="15.5">
      <c r="A4" s="19" t="s">
        <v>35</v>
      </c>
      <c r="B4" s="23">
        <v>1.0532407407407407E-2</v>
      </c>
    </row>
    <row r="5" spans="1:2" ht="15.5">
      <c r="A5" s="19" t="s">
        <v>36</v>
      </c>
      <c r="B5" s="23">
        <v>9.0856481481481483E-3</v>
      </c>
    </row>
    <row r="6" spans="1:2" ht="15.5">
      <c r="A6" s="19" t="s">
        <v>37</v>
      </c>
      <c r="B6" s="23">
        <v>1.1157407407407408E-2</v>
      </c>
    </row>
    <row r="7" spans="1:2" ht="15.5">
      <c r="A7" s="19" t="s">
        <v>3</v>
      </c>
      <c r="B7" s="23">
        <v>1.207175925925926E-2</v>
      </c>
    </row>
    <row r="8" spans="1:2" ht="15.5">
      <c r="A8" s="19" t="s">
        <v>38</v>
      </c>
      <c r="B8" s="23">
        <v>1.1516203703703704E-2</v>
      </c>
    </row>
    <row r="9" spans="1:2" ht="15.5">
      <c r="A9" s="19" t="s">
        <v>39</v>
      </c>
      <c r="B9" s="23">
        <v>1.1134259259259259E-2</v>
      </c>
    </row>
    <row r="10" spans="1:2" ht="15.5">
      <c r="A10" s="19" t="s">
        <v>40</v>
      </c>
      <c r="B10" s="23">
        <v>1.0335648148148148E-2</v>
      </c>
    </row>
    <row r="11" spans="1:2" ht="15.5">
      <c r="A11" s="19" t="s">
        <v>41</v>
      </c>
      <c r="B11" s="23">
        <v>1.2152777777777778E-2</v>
      </c>
    </row>
    <row r="12" spans="1:2" ht="15.5">
      <c r="A12" s="19" t="s">
        <v>42</v>
      </c>
      <c r="B12" s="23">
        <v>1.1886574074074074E-2</v>
      </c>
    </row>
    <row r="13" spans="1:2" ht="15.5">
      <c r="A13" s="19" t="s">
        <v>43</v>
      </c>
      <c r="B13" s="23">
        <v>9.9884259259259266E-3</v>
      </c>
    </row>
    <row r="14" spans="1:2" ht="15.5">
      <c r="A14" s="19" t="s">
        <v>44</v>
      </c>
      <c r="B14" s="23">
        <v>1.4467592592592593E-2</v>
      </c>
    </row>
    <row r="15" spans="1:2" ht="15.5">
      <c r="A15" s="19" t="s">
        <v>4</v>
      </c>
      <c r="B15" s="23">
        <v>1.1678240740740741E-2</v>
      </c>
    </row>
    <row r="16" spans="1:2" ht="15.5">
      <c r="A16" s="19" t="s">
        <v>45</v>
      </c>
      <c r="B16" s="23">
        <v>6.076388888888889E-3</v>
      </c>
    </row>
    <row r="17" spans="1:2" ht="15.5">
      <c r="A17" s="19" t="s">
        <v>5</v>
      </c>
      <c r="B17" s="23">
        <v>1.4328703703703703E-2</v>
      </c>
    </row>
    <row r="18" spans="1:2" ht="15.5">
      <c r="A18" s="19" t="s">
        <v>101</v>
      </c>
      <c r="B18" s="23">
        <v>9.780092592592592E-3</v>
      </c>
    </row>
    <row r="19" spans="1:2" ht="15.5">
      <c r="A19" s="19" t="s">
        <v>102</v>
      </c>
      <c r="B19" s="23">
        <v>1.0428240740740741E-2</v>
      </c>
    </row>
    <row r="20" spans="1:2" ht="15.5">
      <c r="A20" s="19" t="s">
        <v>68</v>
      </c>
      <c r="B20" s="23">
        <v>1.0439814814814815E-2</v>
      </c>
    </row>
    <row r="21" spans="1:2" ht="15.5">
      <c r="A21" s="19" t="s">
        <v>46</v>
      </c>
      <c r="B21" s="23">
        <v>1.1805555555555555E-2</v>
      </c>
    </row>
    <row r="22" spans="1:2" ht="15.5">
      <c r="A22" s="19" t="s">
        <v>47</v>
      </c>
      <c r="B22" s="23">
        <v>9.3287037037037036E-3</v>
      </c>
    </row>
    <row r="23" spans="1:2" ht="15.5">
      <c r="A23" s="19" t="s">
        <v>48</v>
      </c>
      <c r="B23" s="23">
        <v>6.1111111111111114E-3</v>
      </c>
    </row>
    <row r="24" spans="1:2" ht="15.5">
      <c r="A24" s="52" t="s">
        <v>65</v>
      </c>
      <c r="B24" s="24">
        <v>1.1215277777777777E-2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09078-0353-452E-B3FC-4DE3A54C1B04}">
  <dimension ref="A1:G24"/>
  <sheetViews>
    <sheetView showGridLines="0" zoomScaleNormal="100" workbookViewId="0"/>
  </sheetViews>
  <sheetFormatPr defaultRowHeight="14.5"/>
  <cols>
    <col min="1" max="1" width="83.1796875" customWidth="1"/>
  </cols>
  <sheetData>
    <row r="1" spans="1:7" ht="20">
      <c r="A1" s="3" t="s">
        <v>71</v>
      </c>
    </row>
    <row r="2" spans="1:7" ht="15.5">
      <c r="A2" s="4" t="s">
        <v>6</v>
      </c>
    </row>
    <row r="3" spans="1:7" ht="15.5">
      <c r="A3" s="5" t="s">
        <v>0</v>
      </c>
      <c r="B3" s="8">
        <v>45748</v>
      </c>
      <c r="C3" s="8">
        <v>45778</v>
      </c>
      <c r="D3" s="8">
        <v>45809</v>
      </c>
      <c r="E3" s="8">
        <v>45839</v>
      </c>
      <c r="F3" s="8">
        <v>45870</v>
      </c>
      <c r="G3" s="8">
        <v>45901</v>
      </c>
    </row>
    <row r="4" spans="1:7" ht="15.5">
      <c r="A4" s="19" t="s">
        <v>35</v>
      </c>
      <c r="B4" s="25">
        <v>1.0671296296296297E-2</v>
      </c>
      <c r="C4" s="23">
        <v>1.0266203703703704E-2</v>
      </c>
      <c r="D4" s="23">
        <v>1.0798611111111111E-2</v>
      </c>
      <c r="E4" s="23">
        <v>1.0497685185185185E-2</v>
      </c>
      <c r="F4" s="25">
        <v>1.0868055555555556E-2</v>
      </c>
      <c r="G4" s="23">
        <v>1.0046296296296296E-2</v>
      </c>
    </row>
    <row r="5" spans="1:7" ht="15.5">
      <c r="A5" s="19" t="s">
        <v>36</v>
      </c>
      <c r="B5" s="25">
        <v>8.7962962962962968E-3</v>
      </c>
      <c r="C5" s="23">
        <v>9.9884259259259266E-3</v>
      </c>
      <c r="D5" s="20" t="s">
        <v>15</v>
      </c>
      <c r="E5" s="20" t="s">
        <v>15</v>
      </c>
      <c r="F5" s="20" t="s">
        <v>15</v>
      </c>
      <c r="G5" s="20" t="s">
        <v>15</v>
      </c>
    </row>
    <row r="6" spans="1:7" ht="15.5">
      <c r="A6" s="19" t="s">
        <v>37</v>
      </c>
      <c r="B6" s="25">
        <v>1.1388888888888889E-2</v>
      </c>
      <c r="C6" s="23">
        <v>1.1041666666666667E-2</v>
      </c>
      <c r="D6" s="23">
        <v>1.1342592592592593E-2</v>
      </c>
      <c r="E6" s="23">
        <v>1.1134259259259259E-2</v>
      </c>
      <c r="F6" s="25">
        <v>1.0937499999999999E-2</v>
      </c>
      <c r="G6" s="23">
        <v>1.1099537037037036E-2</v>
      </c>
    </row>
    <row r="7" spans="1:7" ht="15.5">
      <c r="A7" s="19" t="s">
        <v>3</v>
      </c>
      <c r="B7" s="25">
        <v>1.3159722222222222E-2</v>
      </c>
      <c r="C7" s="23">
        <v>1.2500000000000001E-2</v>
      </c>
      <c r="D7" s="23">
        <v>1.2280092592592592E-2</v>
      </c>
      <c r="E7" s="23">
        <v>1.0937499999999999E-2</v>
      </c>
      <c r="F7" s="25">
        <v>1.21875E-2</v>
      </c>
      <c r="G7" s="23">
        <v>1.1886574074074074E-2</v>
      </c>
    </row>
    <row r="8" spans="1:7" ht="15.5">
      <c r="A8" s="19" t="s">
        <v>38</v>
      </c>
      <c r="B8" s="25">
        <v>1.1527777777777777E-2</v>
      </c>
      <c r="C8" s="23">
        <v>1.1400462962962963E-2</v>
      </c>
      <c r="D8" s="23">
        <v>1.1134259259259259E-2</v>
      </c>
      <c r="E8" s="23">
        <v>1.1712962962962963E-2</v>
      </c>
      <c r="F8" s="25">
        <v>1.1481481481481481E-2</v>
      </c>
      <c r="G8" s="23">
        <v>1.1944444444444445E-2</v>
      </c>
    </row>
    <row r="9" spans="1:7" ht="15.5">
      <c r="A9" s="19" t="s">
        <v>39</v>
      </c>
      <c r="B9" s="25">
        <v>1.3113425925925926E-2</v>
      </c>
      <c r="C9" s="23">
        <v>1.2210648148148148E-2</v>
      </c>
      <c r="D9" s="23">
        <v>9.7916666666666673E-3</v>
      </c>
      <c r="E9" s="23">
        <v>1.1261574074074075E-2</v>
      </c>
      <c r="F9" s="25">
        <v>1.0601851851851852E-2</v>
      </c>
      <c r="G9" s="23">
        <v>1.1273148148148148E-2</v>
      </c>
    </row>
    <row r="10" spans="1:7" ht="15.5">
      <c r="A10" s="19" t="s">
        <v>40</v>
      </c>
      <c r="B10" s="25">
        <v>1.0023148148148147E-2</v>
      </c>
      <c r="C10" s="23">
        <v>1.050925925925926E-2</v>
      </c>
      <c r="D10" s="23">
        <v>1.0416666666666666E-2</v>
      </c>
      <c r="E10" s="23">
        <v>1.0625000000000001E-2</v>
      </c>
      <c r="F10" s="25">
        <v>1.0451388888888889E-2</v>
      </c>
      <c r="G10" s="23">
        <v>1.0011574074074074E-2</v>
      </c>
    </row>
    <row r="11" spans="1:7" ht="15.5">
      <c r="A11" s="19" t="s">
        <v>41</v>
      </c>
      <c r="B11" s="25">
        <v>1.1817129629629629E-2</v>
      </c>
      <c r="C11" s="23">
        <v>1.1805555555555555E-2</v>
      </c>
      <c r="D11" s="23">
        <v>1.224537037037037E-2</v>
      </c>
      <c r="E11" s="23">
        <v>1.2268518518518519E-2</v>
      </c>
      <c r="F11" s="25">
        <v>1.2465277777777778E-2</v>
      </c>
      <c r="G11" s="23">
        <v>1.275462962962963E-2</v>
      </c>
    </row>
    <row r="12" spans="1:7" ht="15.5">
      <c r="A12" s="19" t="s">
        <v>42</v>
      </c>
      <c r="B12" s="25">
        <v>1.21875E-2</v>
      </c>
      <c r="C12" s="23">
        <v>1.1759259259259259E-2</v>
      </c>
      <c r="D12" s="23">
        <v>1.173611111111111E-2</v>
      </c>
      <c r="E12" s="23">
        <v>1.1944444444444445E-2</v>
      </c>
      <c r="F12" s="25">
        <v>1.2048611111111111E-2</v>
      </c>
      <c r="G12" s="23">
        <v>1.1666666666666667E-2</v>
      </c>
    </row>
    <row r="13" spans="1:7" ht="15.5">
      <c r="A13" s="19" t="s">
        <v>43</v>
      </c>
      <c r="B13" s="25">
        <v>1.1435185185185185E-2</v>
      </c>
      <c r="C13" s="23">
        <v>1.2719907407407407E-2</v>
      </c>
      <c r="D13" s="23">
        <v>1.1018518518518518E-2</v>
      </c>
      <c r="E13" s="23">
        <v>1.0601851851851852E-2</v>
      </c>
      <c r="F13" s="25">
        <v>6.7824074074074071E-3</v>
      </c>
      <c r="G13" s="23">
        <v>8.611111111111111E-3</v>
      </c>
    </row>
    <row r="14" spans="1:7" ht="15.5">
      <c r="A14" s="19" t="s">
        <v>44</v>
      </c>
      <c r="B14" s="25">
        <v>1.4178240740740741E-2</v>
      </c>
      <c r="C14" s="23">
        <v>1.4594907407407407E-2</v>
      </c>
      <c r="D14" s="23">
        <v>1.462962962962963E-2</v>
      </c>
      <c r="E14" s="23">
        <v>1.4756944444444444E-2</v>
      </c>
      <c r="F14" s="25">
        <v>1.4675925925925926E-2</v>
      </c>
      <c r="G14" s="23">
        <v>1.3969907407407407E-2</v>
      </c>
    </row>
    <row r="15" spans="1:7" ht="15.5">
      <c r="A15" s="19" t="s">
        <v>4</v>
      </c>
      <c r="B15" s="25">
        <v>1.1863425925925927E-2</v>
      </c>
      <c r="C15" s="23">
        <v>1.1574074074074073E-2</v>
      </c>
      <c r="D15" s="23">
        <v>1.1967592592592592E-2</v>
      </c>
      <c r="E15" s="23">
        <v>1.1030092592592593E-2</v>
      </c>
      <c r="F15" s="25">
        <v>1.1990740740740741E-2</v>
      </c>
      <c r="G15" s="23">
        <v>1.1747685185185186E-2</v>
      </c>
    </row>
    <row r="16" spans="1:7" ht="15.5">
      <c r="A16" s="19" t="s">
        <v>45</v>
      </c>
      <c r="B16" s="25">
        <v>5.5671296296296293E-3</v>
      </c>
      <c r="C16" s="23">
        <v>5.162037037037037E-3</v>
      </c>
      <c r="D16" s="23">
        <v>5.6944444444444447E-3</v>
      </c>
      <c r="E16" s="23">
        <v>6.9212962962962961E-3</v>
      </c>
      <c r="F16" s="25">
        <v>6.5162037037037037E-3</v>
      </c>
      <c r="G16" s="23">
        <v>6.4236111111111108E-3</v>
      </c>
    </row>
    <row r="17" spans="1:7" ht="15.5">
      <c r="A17" s="19" t="s">
        <v>5</v>
      </c>
      <c r="B17" s="25">
        <v>1.4641203703703703E-2</v>
      </c>
      <c r="C17" s="23">
        <v>1.4710648148148148E-2</v>
      </c>
      <c r="D17" s="23">
        <v>1.4108796296296296E-2</v>
      </c>
      <c r="E17" s="23">
        <v>1.412037037037037E-2</v>
      </c>
      <c r="F17" s="25">
        <v>1.3912037037037037E-2</v>
      </c>
      <c r="G17" s="23">
        <v>1.4456018518518519E-2</v>
      </c>
    </row>
    <row r="18" spans="1:7" ht="15.5">
      <c r="A18" s="19" t="s">
        <v>101</v>
      </c>
      <c r="B18" s="25">
        <v>1.1064814814814816E-2</v>
      </c>
      <c r="C18" s="23">
        <v>1.1122685185185185E-2</v>
      </c>
      <c r="D18" s="23">
        <v>1.0138888888888888E-2</v>
      </c>
      <c r="E18" s="23">
        <v>9.3749999999999997E-3</v>
      </c>
      <c r="F18" s="25">
        <v>9.8495370370370369E-3</v>
      </c>
      <c r="G18" s="23">
        <v>8.7847222222222215E-3</v>
      </c>
    </row>
    <row r="19" spans="1:7" ht="15.5">
      <c r="A19" s="19" t="s">
        <v>102</v>
      </c>
      <c r="B19" s="53">
        <v>1.1226851851851852E-2</v>
      </c>
      <c r="C19" s="45">
        <v>1.0659722222222221E-2</v>
      </c>
      <c r="D19" s="23">
        <v>1.0428240740740741E-2</v>
      </c>
      <c r="E19" s="23">
        <v>1.0462962962962962E-2</v>
      </c>
      <c r="F19" s="25">
        <v>1.0520833333333333E-2</v>
      </c>
      <c r="G19" s="23">
        <v>1.0046296296296296E-2</v>
      </c>
    </row>
    <row r="20" spans="1:7" ht="15.5">
      <c r="A20" s="19" t="s">
        <v>68</v>
      </c>
      <c r="B20" s="25">
        <v>8.6805555555555559E-3</v>
      </c>
      <c r="C20" s="41">
        <v>1.0578703703703703E-2</v>
      </c>
      <c r="D20" s="45">
        <v>1.0983796296296297E-2</v>
      </c>
      <c r="E20" s="45">
        <v>1.0983796296296297E-2</v>
      </c>
      <c r="F20" s="53">
        <v>1.0868055555555556E-2</v>
      </c>
      <c r="G20" s="45">
        <v>1.0960648148148148E-2</v>
      </c>
    </row>
    <row r="21" spans="1:7" ht="15.5">
      <c r="A21" s="19" t="s">
        <v>46</v>
      </c>
      <c r="B21" s="25">
        <v>1.1782407407407408E-2</v>
      </c>
      <c r="C21" s="41">
        <v>1.1747685185185186E-2</v>
      </c>
      <c r="D21" s="41">
        <v>1.1793981481481482E-2</v>
      </c>
      <c r="E21" s="41">
        <v>1.207175925925926E-2</v>
      </c>
      <c r="F21" s="41">
        <v>1.1851851851851851E-2</v>
      </c>
      <c r="G21" s="41">
        <v>1.1643518518518518E-2</v>
      </c>
    </row>
    <row r="22" spans="1:7" ht="15.5">
      <c r="A22" s="19" t="s">
        <v>47</v>
      </c>
      <c r="B22" s="25">
        <v>1.1666666666666667E-2</v>
      </c>
      <c r="C22" s="41">
        <v>1.1354166666666667E-2</v>
      </c>
      <c r="D22" s="41">
        <v>9.1898148148148156E-3</v>
      </c>
      <c r="E22" s="41">
        <v>7.4999999999999997E-3</v>
      </c>
      <c r="F22" s="41">
        <v>7.4074074074074077E-3</v>
      </c>
      <c r="G22" s="41">
        <v>9.3171296296296301E-3</v>
      </c>
    </row>
    <row r="23" spans="1:7" ht="15.5">
      <c r="A23" s="19" t="s">
        <v>48</v>
      </c>
      <c r="B23" s="25">
        <v>5.9722222222222225E-3</v>
      </c>
      <c r="C23" s="41">
        <v>5.6712962962962967E-3</v>
      </c>
      <c r="D23" s="41">
        <v>6.6782407407407407E-3</v>
      </c>
      <c r="E23" s="41">
        <v>6.0185185185185185E-3</v>
      </c>
      <c r="F23" s="41">
        <v>6.099537037037037E-3</v>
      </c>
      <c r="G23" s="41">
        <v>6.3194444444444444E-3</v>
      </c>
    </row>
    <row r="24" spans="1:7" ht="15.5">
      <c r="A24" s="7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1B6CC-498B-478F-99F6-AB96B0B82564}">
  <dimension ref="A1:B24"/>
  <sheetViews>
    <sheetView showGridLines="0" zoomScaleNormal="100" workbookViewId="0"/>
  </sheetViews>
  <sheetFormatPr defaultRowHeight="14.5"/>
  <cols>
    <col min="1" max="1" width="83.1796875" customWidth="1"/>
    <col min="2" max="2" width="26.26953125" customWidth="1"/>
  </cols>
  <sheetData>
    <row r="1" spans="1:2" ht="20">
      <c r="A1" s="3" t="s">
        <v>72</v>
      </c>
    </row>
    <row r="2" spans="1:2" ht="15.5">
      <c r="A2" s="7" t="s">
        <v>58</v>
      </c>
    </row>
    <row r="3" spans="1:2" ht="31">
      <c r="A3" s="5" t="s">
        <v>0</v>
      </c>
      <c r="B3" s="9" t="s">
        <v>7</v>
      </c>
    </row>
    <row r="4" spans="1:2" ht="15.5">
      <c r="A4" s="19" t="s">
        <v>35</v>
      </c>
      <c r="B4" s="25">
        <v>2.1157407407407406E-2</v>
      </c>
    </row>
    <row r="5" spans="1:2" ht="15.5">
      <c r="A5" s="19" t="s">
        <v>36</v>
      </c>
      <c r="B5" s="25">
        <v>4.0509259259259257E-3</v>
      </c>
    </row>
    <row r="6" spans="1:2" ht="15.5">
      <c r="A6" s="19" t="s">
        <v>37</v>
      </c>
      <c r="B6" s="25">
        <v>2.1631944444444443E-2</v>
      </c>
    </row>
    <row r="7" spans="1:2" ht="15.5">
      <c r="A7" s="19" t="s">
        <v>3</v>
      </c>
      <c r="B7" s="25">
        <v>2.627314814814815E-3</v>
      </c>
    </row>
    <row r="8" spans="1:2" ht="15.5">
      <c r="A8" s="19" t="s">
        <v>38</v>
      </c>
      <c r="B8" s="25">
        <v>1.2048611111111111E-2</v>
      </c>
    </row>
    <row r="9" spans="1:2" ht="15.5">
      <c r="A9" s="19" t="s">
        <v>39</v>
      </c>
      <c r="B9" s="25">
        <v>1.3020833333333334E-2</v>
      </c>
    </row>
    <row r="10" spans="1:2" ht="15.5">
      <c r="A10" s="19" t="s">
        <v>40</v>
      </c>
      <c r="B10" s="25">
        <v>7.5462962962962966E-3</v>
      </c>
    </row>
    <row r="11" spans="1:2" ht="15.5">
      <c r="A11" s="19" t="s">
        <v>41</v>
      </c>
      <c r="B11" s="25">
        <v>1.3344907407407408E-2</v>
      </c>
    </row>
    <row r="12" spans="1:2" ht="15.5">
      <c r="A12" s="19" t="s">
        <v>42</v>
      </c>
      <c r="B12" s="25">
        <v>1.3229166666666667E-2</v>
      </c>
    </row>
    <row r="13" spans="1:2" ht="15.5">
      <c r="A13" s="19" t="s">
        <v>43</v>
      </c>
      <c r="B13" s="25">
        <v>7.3726851851851852E-3</v>
      </c>
    </row>
    <row r="14" spans="1:2" ht="15.5">
      <c r="A14" s="19" t="s">
        <v>44</v>
      </c>
      <c r="B14" s="25">
        <v>2.4074074074074076E-3</v>
      </c>
    </row>
    <row r="15" spans="1:2" ht="15.5">
      <c r="A15" s="19" t="s">
        <v>4</v>
      </c>
      <c r="B15" s="25">
        <v>6.0069444444444441E-3</v>
      </c>
    </row>
    <row r="16" spans="1:2" ht="15.5">
      <c r="A16" s="19" t="s">
        <v>45</v>
      </c>
      <c r="B16" s="25">
        <v>2.3726851851851851E-3</v>
      </c>
    </row>
    <row r="17" spans="1:2" ht="15.5">
      <c r="A17" s="19" t="s">
        <v>5</v>
      </c>
      <c r="B17" s="25">
        <v>2.0370370370370369E-3</v>
      </c>
    </row>
    <row r="18" spans="1:2" ht="15.5">
      <c r="A18" s="19" t="s">
        <v>101</v>
      </c>
      <c r="B18" s="25">
        <v>3.9351851851851852E-4</v>
      </c>
    </row>
    <row r="19" spans="1:2" ht="15.5">
      <c r="A19" s="19" t="s">
        <v>102</v>
      </c>
      <c r="B19" s="25">
        <v>3.6342592592592594E-3</v>
      </c>
    </row>
    <row r="20" spans="1:2" ht="15.5">
      <c r="A20" s="19" t="s">
        <v>68</v>
      </c>
      <c r="B20" s="25">
        <v>1.6620370370370369E-2</v>
      </c>
    </row>
    <row r="21" spans="1:2" ht="15.5">
      <c r="A21" s="19" t="s">
        <v>46</v>
      </c>
      <c r="B21" s="25">
        <v>1.2083333333333333E-2</v>
      </c>
    </row>
    <row r="22" spans="1:2" ht="15.5">
      <c r="A22" s="19" t="s">
        <v>47</v>
      </c>
      <c r="B22" s="25">
        <v>1.2002314814814815E-2</v>
      </c>
    </row>
    <row r="23" spans="1:2" ht="15.5">
      <c r="A23" s="19" t="s">
        <v>48</v>
      </c>
      <c r="B23" s="25">
        <v>2.6157407407407405E-3</v>
      </c>
    </row>
    <row r="24" spans="1:2" ht="15.5">
      <c r="A24" s="52" t="s">
        <v>65</v>
      </c>
      <c r="B24" s="54">
        <v>1.3831018518518519E-2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10592-1846-45C7-8B2F-89CFE16038AB}">
  <dimension ref="A1:I24"/>
  <sheetViews>
    <sheetView showGridLines="0" zoomScaleNormal="100" workbookViewId="0"/>
  </sheetViews>
  <sheetFormatPr defaultRowHeight="14.5"/>
  <cols>
    <col min="1" max="1" width="83.1796875" customWidth="1"/>
  </cols>
  <sheetData>
    <row r="1" spans="1:9" ht="20">
      <c r="A1" s="3" t="s">
        <v>73</v>
      </c>
    </row>
    <row r="2" spans="1:9" ht="15.5">
      <c r="A2" s="10" t="s">
        <v>8</v>
      </c>
    </row>
    <row r="3" spans="1:9" ht="15.5">
      <c r="A3" s="5" t="s">
        <v>0</v>
      </c>
      <c r="B3" s="8">
        <v>45748</v>
      </c>
      <c r="C3" s="8">
        <v>45778</v>
      </c>
      <c r="D3" s="8">
        <v>45809</v>
      </c>
      <c r="E3" s="8">
        <v>45839</v>
      </c>
      <c r="F3" s="8">
        <v>45870</v>
      </c>
      <c r="G3" s="8">
        <v>45901</v>
      </c>
    </row>
    <row r="4" spans="1:9" ht="15.5">
      <c r="A4" s="19" t="s">
        <v>35</v>
      </c>
      <c r="B4" s="23">
        <v>2.2974537037037036E-2</v>
      </c>
      <c r="C4" s="23">
        <v>2.3923611111111111E-2</v>
      </c>
      <c r="D4" s="23">
        <v>2.0023148148148148E-2</v>
      </c>
      <c r="E4" s="23">
        <v>1.8159722222222223E-2</v>
      </c>
      <c r="F4" s="23">
        <v>1.9120370370370371E-2</v>
      </c>
      <c r="G4" s="23">
        <v>2.4097222222222221E-2</v>
      </c>
      <c r="I4" s="13"/>
    </row>
    <row r="5" spans="1:9" ht="15.5">
      <c r="A5" s="19" t="s">
        <v>36</v>
      </c>
      <c r="B5" s="23">
        <v>2.7893518518518519E-3</v>
      </c>
      <c r="C5" s="23">
        <v>8.1365740740740738E-3</v>
      </c>
      <c r="D5" s="20" t="s">
        <v>15</v>
      </c>
      <c r="E5" s="20" t="s">
        <v>15</v>
      </c>
      <c r="F5" s="20" t="s">
        <v>15</v>
      </c>
      <c r="G5" s="20" t="s">
        <v>15</v>
      </c>
    </row>
    <row r="6" spans="1:9" ht="15.5">
      <c r="A6" s="19" t="s">
        <v>37</v>
      </c>
      <c r="B6" s="23">
        <v>2.2951388888888889E-2</v>
      </c>
      <c r="C6" s="23">
        <v>2.4305555555555556E-2</v>
      </c>
      <c r="D6" s="23">
        <v>2.0358796296296295E-2</v>
      </c>
      <c r="E6" s="23">
        <v>1.8391203703703705E-2</v>
      </c>
      <c r="F6" s="23">
        <v>1.982638888888889E-2</v>
      </c>
      <c r="G6" s="23">
        <v>2.4108796296296295E-2</v>
      </c>
    </row>
    <row r="7" spans="1:9" ht="15.5">
      <c r="A7" s="19" t="s">
        <v>3</v>
      </c>
      <c r="B7" s="23">
        <v>1.6319444444444445E-3</v>
      </c>
      <c r="C7" s="23">
        <v>1.9328703703703704E-3</v>
      </c>
      <c r="D7" s="23">
        <v>2.3495370370370371E-3</v>
      </c>
      <c r="E7" s="23">
        <v>2.0949074074074073E-3</v>
      </c>
      <c r="F7" s="23">
        <v>3.6458333333333334E-3</v>
      </c>
      <c r="G7" s="23">
        <v>3.6458333333333334E-3</v>
      </c>
    </row>
    <row r="8" spans="1:9" ht="15.5">
      <c r="A8" s="19" t="s">
        <v>38</v>
      </c>
      <c r="B8" s="23">
        <v>1.1770833333333333E-2</v>
      </c>
      <c r="C8" s="23">
        <v>1.1122685185185185E-2</v>
      </c>
      <c r="D8" s="23">
        <v>1.1481481481481481E-2</v>
      </c>
      <c r="E8" s="23">
        <v>1.1770833333333333E-2</v>
      </c>
      <c r="F8" s="23">
        <v>1.2800925925925926E-2</v>
      </c>
      <c r="G8" s="23">
        <v>1.3657407407407408E-2</v>
      </c>
    </row>
    <row r="9" spans="1:9" ht="15.5">
      <c r="A9" s="19" t="s">
        <v>39</v>
      </c>
      <c r="B9" s="23">
        <v>1.0520833333333333E-2</v>
      </c>
      <c r="C9" s="23">
        <v>1.2048611111111111E-2</v>
      </c>
      <c r="D9" s="23">
        <v>1.6851851851851851E-2</v>
      </c>
      <c r="E9" s="23">
        <v>9.9884259259259266E-3</v>
      </c>
      <c r="F9" s="23">
        <v>1.2812499999999999E-2</v>
      </c>
      <c r="G9" s="23">
        <v>1.2719907407407407E-2</v>
      </c>
    </row>
    <row r="10" spans="1:9" ht="15.5">
      <c r="A10" s="19" t="s">
        <v>40</v>
      </c>
      <c r="B10" s="23">
        <v>7.1643518518518514E-3</v>
      </c>
      <c r="C10" s="23">
        <v>7.2453703703703708E-3</v>
      </c>
      <c r="D10" s="23">
        <v>7.3379629629629628E-3</v>
      </c>
      <c r="E10" s="23">
        <v>7.1643518518518514E-3</v>
      </c>
      <c r="F10" s="23">
        <v>8.0555555555555554E-3</v>
      </c>
      <c r="G10" s="23">
        <v>8.2754629629629636E-3</v>
      </c>
    </row>
    <row r="11" spans="1:9" ht="15.5">
      <c r="A11" s="19" t="s">
        <v>41</v>
      </c>
      <c r="B11" s="23">
        <v>1.3321759259259259E-2</v>
      </c>
      <c r="C11" s="23">
        <v>1.4456018518518519E-2</v>
      </c>
      <c r="D11" s="23">
        <v>1.556712962962963E-2</v>
      </c>
      <c r="E11" s="23">
        <v>1.0185185185185186E-2</v>
      </c>
      <c r="F11" s="23">
        <v>1.324074074074074E-2</v>
      </c>
      <c r="G11" s="23">
        <v>1.3159722222222222E-2</v>
      </c>
    </row>
    <row r="12" spans="1:9" ht="15.5">
      <c r="A12" s="19" t="s">
        <v>42</v>
      </c>
      <c r="B12" s="23">
        <v>1.269675925925926E-2</v>
      </c>
      <c r="C12" s="23">
        <v>1.4687499999999999E-2</v>
      </c>
      <c r="D12" s="23">
        <v>1.5578703703703704E-2</v>
      </c>
      <c r="E12" s="23">
        <v>1.0208333333333333E-2</v>
      </c>
      <c r="F12" s="23">
        <v>1.269675925925926E-2</v>
      </c>
      <c r="G12" s="23">
        <v>1.3483796296296296E-2</v>
      </c>
    </row>
    <row r="13" spans="1:9" ht="15.5">
      <c r="A13" s="19" t="s">
        <v>43</v>
      </c>
      <c r="B13" s="23">
        <v>6.7476851851851856E-3</v>
      </c>
      <c r="C13" s="23">
        <v>5.3356481481481484E-3</v>
      </c>
      <c r="D13" s="23">
        <v>7.060185185185185E-3</v>
      </c>
      <c r="E13" s="23">
        <v>7.013888888888889E-3</v>
      </c>
      <c r="F13" s="23">
        <v>8.7962962962962968E-3</v>
      </c>
      <c r="G13" s="23">
        <v>8.2291666666666659E-3</v>
      </c>
    </row>
    <row r="14" spans="1:9" ht="15.5">
      <c r="A14" s="19" t="s">
        <v>44</v>
      </c>
      <c r="B14" s="23">
        <v>2.4537037037037036E-3</v>
      </c>
      <c r="C14" s="23">
        <v>2.1180555555555558E-3</v>
      </c>
      <c r="D14" s="23">
        <v>2.5000000000000001E-3</v>
      </c>
      <c r="E14" s="23">
        <v>2.7546296296296294E-3</v>
      </c>
      <c r="F14" s="23">
        <v>2.4652777777777776E-3</v>
      </c>
      <c r="G14" s="23">
        <v>2.1296296296296298E-3</v>
      </c>
    </row>
    <row r="15" spans="1:9" ht="15.5">
      <c r="A15" s="19" t="s">
        <v>4</v>
      </c>
      <c r="B15" s="23">
        <v>5.1041666666666666E-3</v>
      </c>
      <c r="C15" s="23">
        <v>5.5439814814814813E-3</v>
      </c>
      <c r="D15" s="23">
        <v>5.8333333333333336E-3</v>
      </c>
      <c r="E15" s="23">
        <v>5.7407407407407407E-3</v>
      </c>
      <c r="F15" s="23">
        <v>7.1412037037037034E-3</v>
      </c>
      <c r="G15" s="23">
        <v>6.7245370370370367E-3</v>
      </c>
    </row>
    <row r="16" spans="1:9" ht="15.5">
      <c r="A16" s="19" t="s">
        <v>45</v>
      </c>
      <c r="B16" s="23">
        <v>2.0833333333333333E-3</v>
      </c>
      <c r="C16" s="23">
        <v>2.3379629629629631E-3</v>
      </c>
      <c r="D16" s="23">
        <v>2.5347222222222221E-3</v>
      </c>
      <c r="E16" s="23">
        <v>3.1250000000000002E-3</v>
      </c>
      <c r="F16" s="23">
        <v>2.3032407407407407E-3</v>
      </c>
      <c r="G16" s="23">
        <v>1.8981481481481482E-3</v>
      </c>
    </row>
    <row r="17" spans="1:7" ht="15.5">
      <c r="A17" s="19" t="s">
        <v>5</v>
      </c>
      <c r="B17" s="23">
        <v>1.3888888888888889E-3</v>
      </c>
      <c r="C17" s="23">
        <v>1.5046296296296296E-3</v>
      </c>
      <c r="D17" s="23">
        <v>1.25E-3</v>
      </c>
      <c r="E17" s="23">
        <v>1.3657407407407407E-3</v>
      </c>
      <c r="F17" s="23">
        <v>2.4189814814814816E-3</v>
      </c>
      <c r="G17" s="23">
        <v>4.2939814814814811E-3</v>
      </c>
    </row>
    <row r="18" spans="1:7" ht="15.5">
      <c r="A18" s="19" t="s">
        <v>101</v>
      </c>
      <c r="B18" s="23">
        <v>1.1574074074074075E-4</v>
      </c>
      <c r="C18" s="23">
        <v>1.5046296296296297E-4</v>
      </c>
      <c r="D18" s="23">
        <v>1.8518518518518518E-4</v>
      </c>
      <c r="E18" s="23">
        <v>4.6296296296296298E-4</v>
      </c>
      <c r="F18" s="23">
        <v>2.5462962962962961E-4</v>
      </c>
      <c r="G18" s="23">
        <v>8.1018518518518516E-4</v>
      </c>
    </row>
    <row r="19" spans="1:7" ht="15.5">
      <c r="A19" s="19" t="s">
        <v>102</v>
      </c>
      <c r="B19" s="23">
        <v>1.7361111111111112E-4</v>
      </c>
      <c r="C19" s="23">
        <v>9.4907407407407408E-4</v>
      </c>
      <c r="D19" s="23">
        <v>2.3842592592592591E-3</v>
      </c>
      <c r="E19" s="23">
        <v>4.31712962962963E-3</v>
      </c>
      <c r="F19" s="23">
        <v>5.0578703703703706E-3</v>
      </c>
      <c r="G19" s="23">
        <v>4.8263888888888887E-3</v>
      </c>
    </row>
    <row r="20" spans="1:7" ht="15.5">
      <c r="A20" s="19" t="s">
        <v>68</v>
      </c>
      <c r="B20" s="23">
        <v>2.627314814814815E-3</v>
      </c>
      <c r="C20" s="23">
        <v>2.0219907407407409E-2</v>
      </c>
      <c r="D20" s="23">
        <v>2.0347222222222221E-2</v>
      </c>
      <c r="E20" s="23">
        <v>1.7650462962962962E-2</v>
      </c>
      <c r="F20" s="23">
        <v>1.9386574074074073E-2</v>
      </c>
      <c r="G20" s="23">
        <v>2.3530092592592592E-2</v>
      </c>
    </row>
    <row r="21" spans="1:7" ht="15.5">
      <c r="A21" s="19" t="s">
        <v>46</v>
      </c>
      <c r="B21" s="23">
        <v>1.2025462962962963E-2</v>
      </c>
      <c r="C21" s="23">
        <v>1.1226851851851852E-2</v>
      </c>
      <c r="D21" s="23">
        <v>1.1458333333333333E-2</v>
      </c>
      <c r="E21" s="23">
        <v>1.1539351851851851E-2</v>
      </c>
      <c r="F21" s="23">
        <v>1.2800925925925926E-2</v>
      </c>
      <c r="G21" s="23">
        <v>1.3541666666666667E-2</v>
      </c>
    </row>
    <row r="22" spans="1:7" ht="15.5">
      <c r="A22" s="19" t="s">
        <v>47</v>
      </c>
      <c r="B22" s="23">
        <v>1.1550925925925926E-2</v>
      </c>
      <c r="C22" s="23">
        <v>1.1238425925925926E-2</v>
      </c>
      <c r="D22" s="23">
        <v>1.105324074074074E-2</v>
      </c>
      <c r="E22" s="23">
        <v>1.125E-2</v>
      </c>
      <c r="F22" s="23">
        <v>1.275462962962963E-2</v>
      </c>
      <c r="G22" s="23">
        <v>1.3460648148148149E-2</v>
      </c>
    </row>
    <row r="23" spans="1:7" ht="15.5">
      <c r="A23" s="19" t="s">
        <v>48</v>
      </c>
      <c r="B23" s="23">
        <v>2.2337962962962962E-3</v>
      </c>
      <c r="C23" s="23">
        <v>2.2916666666666667E-3</v>
      </c>
      <c r="D23" s="23">
        <v>3.1365740740740742E-3</v>
      </c>
      <c r="E23" s="23">
        <v>3.0324074074074073E-3</v>
      </c>
      <c r="F23" s="23">
        <v>2.9398148148148148E-3</v>
      </c>
      <c r="G23" s="23">
        <v>2.1180555555555558E-3</v>
      </c>
    </row>
    <row r="24" spans="1:7" ht="15.5">
      <c r="A24" s="7" t="s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ACA05-3781-48BC-B487-6CFDA73B92E8}">
  <dimension ref="A1:I27"/>
  <sheetViews>
    <sheetView showGridLines="0" zoomScaleNormal="100" workbookViewId="0"/>
  </sheetViews>
  <sheetFormatPr defaultRowHeight="14.5"/>
  <cols>
    <col min="1" max="1" width="83.1796875" customWidth="1"/>
    <col min="2" max="2" width="14.453125" customWidth="1"/>
    <col min="3" max="3" width="14.7265625" customWidth="1"/>
    <col min="4" max="4" width="16" customWidth="1"/>
    <col min="5" max="5" width="14.81640625" customWidth="1"/>
    <col min="6" max="6" width="16" customWidth="1"/>
    <col min="7" max="7" width="16.81640625" customWidth="1"/>
    <col min="8" max="8" width="15.81640625" customWidth="1"/>
    <col min="9" max="9" width="16.453125" customWidth="1"/>
  </cols>
  <sheetData>
    <row r="1" spans="1:9" ht="20">
      <c r="A1" s="3" t="s">
        <v>74</v>
      </c>
    </row>
    <row r="2" spans="1:9" ht="15.5">
      <c r="A2" s="7" t="s">
        <v>52</v>
      </c>
    </row>
    <row r="3" spans="1:9" ht="31">
      <c r="A3" s="11" t="s">
        <v>0</v>
      </c>
      <c r="B3" s="9" t="s">
        <v>54</v>
      </c>
      <c r="C3" s="9" t="s">
        <v>55</v>
      </c>
      <c r="D3" s="9" t="s">
        <v>56</v>
      </c>
      <c r="E3" s="9" t="s">
        <v>57</v>
      </c>
      <c r="F3" s="9" t="s">
        <v>85</v>
      </c>
      <c r="G3" s="9" t="s">
        <v>86</v>
      </c>
      <c r="H3" s="9" t="s">
        <v>87</v>
      </c>
      <c r="I3" s="9" t="s">
        <v>88</v>
      </c>
    </row>
    <row r="4" spans="1:9" ht="15.5">
      <c r="A4" s="19" t="s">
        <v>35</v>
      </c>
      <c r="B4" s="26">
        <v>20</v>
      </c>
      <c r="C4" s="26">
        <v>214</v>
      </c>
      <c r="D4" s="26">
        <v>1202</v>
      </c>
      <c r="E4" s="26">
        <v>2058</v>
      </c>
      <c r="F4" s="26">
        <v>1514</v>
      </c>
      <c r="G4" s="26">
        <v>771</v>
      </c>
      <c r="H4" s="26">
        <v>362</v>
      </c>
      <c r="I4" s="26">
        <v>241</v>
      </c>
    </row>
    <row r="5" spans="1:9" ht="15.5">
      <c r="A5" s="19" t="s">
        <v>36</v>
      </c>
      <c r="B5" s="26">
        <v>293</v>
      </c>
      <c r="C5" s="26">
        <v>130</v>
      </c>
      <c r="D5" s="26">
        <v>58</v>
      </c>
      <c r="E5" s="26">
        <v>36</v>
      </c>
      <c r="F5" s="26">
        <v>14</v>
      </c>
      <c r="G5" s="26">
        <v>4</v>
      </c>
      <c r="H5" s="26">
        <v>3</v>
      </c>
      <c r="I5" s="26">
        <v>1</v>
      </c>
    </row>
    <row r="6" spans="1:9" ht="15.5">
      <c r="A6" s="19" t="s">
        <v>37</v>
      </c>
      <c r="B6" s="26">
        <v>1491</v>
      </c>
      <c r="C6" s="26">
        <v>5289</v>
      </c>
      <c r="D6" s="26">
        <v>25652</v>
      </c>
      <c r="E6" s="26">
        <v>47703</v>
      </c>
      <c r="F6" s="26">
        <v>36244</v>
      </c>
      <c r="G6" s="26">
        <v>19461</v>
      </c>
      <c r="H6" s="26">
        <v>10205</v>
      </c>
      <c r="I6" s="26">
        <v>6370</v>
      </c>
    </row>
    <row r="7" spans="1:9" ht="15.5">
      <c r="A7" s="19" t="s">
        <v>3</v>
      </c>
      <c r="B7" s="26">
        <v>3832</v>
      </c>
      <c r="C7" s="26">
        <v>2096</v>
      </c>
      <c r="D7" s="26">
        <v>930</v>
      </c>
      <c r="E7" s="26">
        <v>88</v>
      </c>
      <c r="F7" s="26">
        <v>2</v>
      </c>
      <c r="G7" s="26">
        <v>1</v>
      </c>
      <c r="H7" s="26">
        <v>2</v>
      </c>
      <c r="I7" s="26">
        <v>2</v>
      </c>
    </row>
    <row r="8" spans="1:9" ht="15.5">
      <c r="A8" s="19" t="s">
        <v>38</v>
      </c>
      <c r="B8" s="26">
        <v>256</v>
      </c>
      <c r="C8" s="26">
        <v>1862</v>
      </c>
      <c r="D8" s="26">
        <v>5697</v>
      </c>
      <c r="E8" s="26">
        <v>4246</v>
      </c>
      <c r="F8" s="26">
        <v>484</v>
      </c>
      <c r="G8" s="26">
        <v>17</v>
      </c>
      <c r="H8" s="26">
        <v>1</v>
      </c>
      <c r="I8" s="26">
        <v>1</v>
      </c>
    </row>
    <row r="9" spans="1:9" ht="15.5">
      <c r="A9" s="19" t="s">
        <v>39</v>
      </c>
      <c r="B9" s="26">
        <v>72</v>
      </c>
      <c r="C9" s="26">
        <v>353</v>
      </c>
      <c r="D9" s="26">
        <v>865</v>
      </c>
      <c r="E9" s="26">
        <v>582</v>
      </c>
      <c r="F9" s="26">
        <v>179</v>
      </c>
      <c r="G9" s="26">
        <v>80</v>
      </c>
      <c r="H9" s="26">
        <v>20</v>
      </c>
      <c r="I9" s="26">
        <v>6</v>
      </c>
    </row>
    <row r="10" spans="1:9" ht="15.5">
      <c r="A10" s="19" t="s">
        <v>40</v>
      </c>
      <c r="B10" s="26">
        <v>3502</v>
      </c>
      <c r="C10" s="26">
        <v>18349</v>
      </c>
      <c r="D10" s="26">
        <v>20128</v>
      </c>
      <c r="E10" s="26">
        <v>3570</v>
      </c>
      <c r="F10" s="26">
        <v>350</v>
      </c>
      <c r="G10" s="26">
        <v>46</v>
      </c>
      <c r="H10" s="26">
        <v>18</v>
      </c>
      <c r="I10" s="26">
        <v>15</v>
      </c>
    </row>
    <row r="11" spans="1:9" ht="15.5">
      <c r="A11" s="19" t="s">
        <v>41</v>
      </c>
      <c r="B11" s="26">
        <v>39</v>
      </c>
      <c r="C11" s="26">
        <v>372</v>
      </c>
      <c r="D11" s="26">
        <v>889</v>
      </c>
      <c r="E11" s="26">
        <v>641</v>
      </c>
      <c r="F11" s="26">
        <v>226</v>
      </c>
      <c r="G11" s="26">
        <v>77</v>
      </c>
      <c r="H11" s="26">
        <v>13</v>
      </c>
      <c r="I11" s="26">
        <v>3</v>
      </c>
    </row>
    <row r="12" spans="1:9" ht="15.5">
      <c r="A12" s="19" t="s">
        <v>42</v>
      </c>
      <c r="B12" s="26">
        <v>859</v>
      </c>
      <c r="C12" s="26">
        <v>7352</v>
      </c>
      <c r="D12" s="26">
        <v>17437</v>
      </c>
      <c r="E12" s="26">
        <v>12063</v>
      </c>
      <c r="F12" s="26">
        <v>4289</v>
      </c>
      <c r="G12" s="26">
        <v>1410</v>
      </c>
      <c r="H12" s="26">
        <v>250</v>
      </c>
      <c r="I12" s="26">
        <v>115</v>
      </c>
    </row>
    <row r="13" spans="1:9" ht="15.5">
      <c r="A13" s="19" t="s">
        <v>43</v>
      </c>
      <c r="B13" s="26">
        <v>22</v>
      </c>
      <c r="C13" s="26">
        <v>111</v>
      </c>
      <c r="D13" s="26">
        <v>114</v>
      </c>
      <c r="E13" s="26">
        <v>23</v>
      </c>
      <c r="F13" s="26">
        <v>2</v>
      </c>
      <c r="G13" s="26">
        <v>0</v>
      </c>
      <c r="H13" s="26">
        <v>0</v>
      </c>
      <c r="I13" s="26">
        <v>0</v>
      </c>
    </row>
    <row r="14" spans="1:9" ht="15.5">
      <c r="A14" s="19" t="s">
        <v>44</v>
      </c>
      <c r="B14" s="26">
        <v>5425</v>
      </c>
      <c r="C14" s="26">
        <v>2135</v>
      </c>
      <c r="D14" s="26">
        <v>836</v>
      </c>
      <c r="E14" s="26">
        <v>243</v>
      </c>
      <c r="F14" s="26">
        <v>34</v>
      </c>
      <c r="G14" s="26">
        <v>3</v>
      </c>
      <c r="H14" s="26">
        <v>0</v>
      </c>
      <c r="I14" s="26">
        <v>2</v>
      </c>
    </row>
    <row r="15" spans="1:9" ht="15.5">
      <c r="A15" s="19" t="s">
        <v>4</v>
      </c>
      <c r="B15" s="26">
        <v>982</v>
      </c>
      <c r="C15" s="26">
        <v>3334</v>
      </c>
      <c r="D15" s="26">
        <v>2706</v>
      </c>
      <c r="E15" s="26">
        <v>250</v>
      </c>
      <c r="F15" s="26">
        <v>11</v>
      </c>
      <c r="G15" s="26">
        <v>0</v>
      </c>
      <c r="H15" s="26">
        <v>0</v>
      </c>
      <c r="I15" s="26">
        <v>1</v>
      </c>
    </row>
    <row r="16" spans="1:9" ht="15.5">
      <c r="A16" s="19" t="s">
        <v>45</v>
      </c>
      <c r="B16" s="26">
        <v>886</v>
      </c>
      <c r="C16" s="26">
        <v>401</v>
      </c>
      <c r="D16" s="26">
        <v>136</v>
      </c>
      <c r="E16" s="26">
        <v>33</v>
      </c>
      <c r="F16" s="26">
        <v>7</v>
      </c>
      <c r="G16" s="26">
        <v>0</v>
      </c>
      <c r="H16" s="26">
        <v>2</v>
      </c>
      <c r="I16" s="26">
        <v>0</v>
      </c>
    </row>
    <row r="17" spans="1:9" ht="15.5">
      <c r="A17" s="19" t="s">
        <v>5</v>
      </c>
      <c r="B17" s="26">
        <v>7140</v>
      </c>
      <c r="C17" s="26">
        <v>4020</v>
      </c>
      <c r="D17" s="26">
        <v>1087</v>
      </c>
      <c r="E17" s="26">
        <v>79</v>
      </c>
      <c r="F17" s="26">
        <v>0</v>
      </c>
      <c r="G17" s="26">
        <v>0</v>
      </c>
      <c r="H17" s="26">
        <v>0</v>
      </c>
      <c r="I17" s="26">
        <v>0</v>
      </c>
    </row>
    <row r="18" spans="1:9" ht="15.5">
      <c r="A18" s="19" t="s">
        <v>101</v>
      </c>
      <c r="B18" s="26">
        <v>3419</v>
      </c>
      <c r="C18" s="26">
        <v>140</v>
      </c>
      <c r="D18" s="26">
        <v>42</v>
      </c>
      <c r="E18" s="26">
        <v>12</v>
      </c>
      <c r="F18" s="26">
        <v>3</v>
      </c>
      <c r="G18" s="26">
        <v>0</v>
      </c>
      <c r="H18" s="26">
        <v>0</v>
      </c>
      <c r="I18" s="26">
        <v>0</v>
      </c>
    </row>
    <row r="19" spans="1:9" ht="15.5">
      <c r="A19" s="19" t="s">
        <v>102</v>
      </c>
      <c r="B19" s="26">
        <v>16993</v>
      </c>
      <c r="C19" s="26">
        <v>14231</v>
      </c>
      <c r="D19" s="26">
        <v>6982</v>
      </c>
      <c r="E19" s="26">
        <v>1274</v>
      </c>
      <c r="F19" s="26">
        <v>136</v>
      </c>
      <c r="G19" s="26">
        <v>5</v>
      </c>
      <c r="H19" s="26">
        <v>14</v>
      </c>
      <c r="I19" s="26">
        <v>8</v>
      </c>
    </row>
    <row r="20" spans="1:9" ht="15.5">
      <c r="A20" s="19" t="s">
        <v>68</v>
      </c>
      <c r="B20" s="26">
        <v>1968</v>
      </c>
      <c r="C20" s="26">
        <v>1533</v>
      </c>
      <c r="D20" s="26">
        <v>2593</v>
      </c>
      <c r="E20" s="26">
        <v>3704</v>
      </c>
      <c r="F20" s="26">
        <v>2552</v>
      </c>
      <c r="G20" s="26">
        <v>1412</v>
      </c>
      <c r="H20" s="26">
        <v>611</v>
      </c>
      <c r="I20" s="26">
        <v>426</v>
      </c>
    </row>
    <row r="21" spans="1:9" ht="15.5">
      <c r="A21" s="19" t="s">
        <v>46</v>
      </c>
      <c r="B21" s="26">
        <v>751</v>
      </c>
      <c r="C21" s="26">
        <v>4065</v>
      </c>
      <c r="D21" s="26">
        <v>12314</v>
      </c>
      <c r="E21" s="26">
        <v>9510</v>
      </c>
      <c r="F21" s="26">
        <v>1138</v>
      </c>
      <c r="G21" s="26">
        <v>78</v>
      </c>
      <c r="H21" s="26">
        <v>4</v>
      </c>
      <c r="I21" s="26">
        <v>6</v>
      </c>
    </row>
    <row r="22" spans="1:9" ht="15.5">
      <c r="A22" s="19" t="s">
        <v>47</v>
      </c>
      <c r="B22" s="26">
        <v>65</v>
      </c>
      <c r="C22" s="26">
        <v>272</v>
      </c>
      <c r="D22" s="26">
        <v>777</v>
      </c>
      <c r="E22" s="26">
        <v>619</v>
      </c>
      <c r="F22" s="26">
        <v>79</v>
      </c>
      <c r="G22" s="26">
        <v>4</v>
      </c>
      <c r="H22" s="26">
        <v>0</v>
      </c>
      <c r="I22" s="26">
        <v>0</v>
      </c>
    </row>
    <row r="23" spans="1:9" ht="15.5">
      <c r="A23" s="19" t="s">
        <v>48</v>
      </c>
      <c r="B23" s="26">
        <v>1476</v>
      </c>
      <c r="C23" s="26">
        <v>835</v>
      </c>
      <c r="D23" s="26">
        <v>282</v>
      </c>
      <c r="E23" s="26">
        <v>66</v>
      </c>
      <c r="F23" s="26">
        <v>11</v>
      </c>
      <c r="G23" s="26">
        <v>0</v>
      </c>
      <c r="H23" s="26">
        <v>0</v>
      </c>
      <c r="I23" s="26">
        <v>0</v>
      </c>
    </row>
    <row r="24" spans="1:9" ht="15.5">
      <c r="A24" s="52" t="s">
        <v>65</v>
      </c>
      <c r="B24" s="22">
        <v>49491</v>
      </c>
      <c r="C24" s="22">
        <v>67094</v>
      </c>
      <c r="D24" s="22">
        <v>100727</v>
      </c>
      <c r="E24" s="22">
        <v>86800</v>
      </c>
      <c r="F24" s="22">
        <v>47275</v>
      </c>
      <c r="G24" s="22">
        <v>23369</v>
      </c>
      <c r="H24" s="22">
        <v>11505</v>
      </c>
      <c r="I24" s="22">
        <v>7197</v>
      </c>
    </row>
    <row r="26" spans="1:9">
      <c r="B26" s="70"/>
      <c r="C26" s="70"/>
      <c r="D26" s="71"/>
      <c r="E26" s="70"/>
      <c r="F26" s="70"/>
      <c r="G26" s="70"/>
      <c r="H26" s="70"/>
      <c r="I26" s="70"/>
    </row>
    <row r="27" spans="1:9">
      <c r="B27" s="71"/>
      <c r="C27" s="71"/>
      <c r="D27" s="71"/>
      <c r="E27" s="71"/>
      <c r="F27" s="71"/>
      <c r="G27" s="71"/>
      <c r="H27" s="71"/>
      <c r="I27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</vt:i4>
      </vt:variant>
    </vt:vector>
  </HeadingPairs>
  <TitlesOfParts>
    <vt:vector size="24" baseType="lpstr">
      <vt:lpstr>Title</vt:lpstr>
      <vt:lpstr>Contents</vt:lpstr>
      <vt:lpstr>Total Calls Handled </vt:lpstr>
      <vt:lpstr>Monthly Calls Handled</vt:lpstr>
      <vt:lpstr>Average Call Handling</vt:lpstr>
      <vt:lpstr>Average Monthly Call Handling</vt:lpstr>
      <vt:lpstr>Average Call Wait Times</vt:lpstr>
      <vt:lpstr>Avg Monthly Call Wait Times</vt:lpstr>
      <vt:lpstr>Call Wait time Breakdown</vt:lpstr>
      <vt:lpstr>Monthly Wait Time &lt; 1 Min</vt:lpstr>
      <vt:lpstr>Monthly Wait Time 1 - 10 Mins</vt:lpstr>
      <vt:lpstr>Monthly Wait Time 10 - 20 Mins</vt:lpstr>
      <vt:lpstr>Monthly Wait Time 20 - 30 Mins</vt:lpstr>
      <vt:lpstr>Monthly Wait Time 30 - 40 Mins</vt:lpstr>
      <vt:lpstr>Monthly Wait Time 40 - 50 Mins</vt:lpstr>
      <vt:lpstr>Monthly Wait Time 50 - 60 Mins</vt:lpstr>
      <vt:lpstr>Monthly Wait Time 60+ Mins</vt:lpstr>
      <vt:lpstr>Total Webchats Handled</vt:lpstr>
      <vt:lpstr>Monthly Webchats Handled</vt:lpstr>
      <vt:lpstr>Avg Messaging Time</vt:lpstr>
      <vt:lpstr>Monthly Avg Messaging Time</vt:lpstr>
      <vt:lpstr>Avg Webchat Wait Times</vt:lpstr>
      <vt:lpstr>Monthly Avg Webchat Wait Times</vt:lpstr>
      <vt:lpstr>Title!_Hlk173503697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Shivalingappa</dc:creator>
  <cp:lastModifiedBy>Andrew King</cp:lastModifiedBy>
  <dcterms:created xsi:type="dcterms:W3CDTF">2024-11-12T11:18:03Z</dcterms:created>
  <dcterms:modified xsi:type="dcterms:W3CDTF">2025-11-24T13:44:46Z</dcterms:modified>
</cp:coreProperties>
</file>