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mc:AlternateContent xmlns:mc="http://schemas.openxmlformats.org/markup-compatibility/2006">
    <mc:Choice Requires="x15">
      <x15ac:absPath xmlns:x15ac="http://schemas.microsoft.com/office/spreadsheetml/2010/11/ac" url="https://scotsconnect-my.sharepoint.com/personal/emma_burns_socialsecurity_gov_scot/Documents/"/>
    </mc:Choice>
  </mc:AlternateContent>
  <xr:revisionPtr revIDLastSave="0" documentId="8_{4022A970-C79D-4E66-B981-C11BCE1FD8CD}" xr6:coauthVersionLast="47" xr6:coauthVersionMax="47" xr10:uidLastSave="{00000000-0000-0000-0000-000000000000}"/>
  <bookViews>
    <workbookView xWindow="-28920" yWindow="-120" windowWidth="29040" windowHeight="15840" tabRatio="928" firstSheet="1" activeTab="1" xr2:uid="{00000000-000D-0000-FFFF-FFFF00000000}"/>
  </bookViews>
  <sheets>
    <sheet name="Contents" sheetId="1" r:id="rId1"/>
    <sheet name="Table 1 - Payments by Month" sheetId="18" r:id="rId2"/>
    <sheet name="Table 2 - Client Age" sheetId="14" r:id="rId3"/>
    <sheet name="Table 3 - Local Authority" sheetId="4" r:id="rId4"/>
    <sheet name="Table 4 - Qualifying Benefits" sheetId="31" r:id="rId5"/>
    <sheet name="Table 5 - Payments by Method" sheetId="21" r:id="rId6"/>
    <sheet name="Table 6 - New Applications" sheetId="23" r:id="rId7"/>
    <sheet name="Table 7 - Application Channel" sheetId="28" r:id="rId8"/>
    <sheet name="Table 8 - Processing Times" sheetId="27" r:id="rId9"/>
    <sheet name="Chart 1 - Client Age" sheetId="10" r:id="rId10"/>
    <sheet name="Chart 2 - Local Authority" sheetId="11" r:id="rId11"/>
    <sheet name="Chart 3 - Qualifying Benefits" sheetId="9" r:id="rId12"/>
  </sheets>
  <definedNames>
    <definedName name="_xlnm._FilterDatabase" localSheetId="10" hidden="1">'Chart 2 - Local Authority'!#REF!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11" l="1"/>
  <c r="A77" i="11"/>
  <c r="A76" i="11"/>
  <c r="B55" i="11"/>
  <c r="B59" i="11"/>
  <c r="B64" i="11"/>
  <c r="B68" i="11"/>
  <c r="B47" i="11"/>
  <c r="B72" i="11"/>
  <c r="B56" i="11"/>
  <c r="B52" i="11"/>
  <c r="B58" i="11"/>
  <c r="B71" i="11"/>
  <c r="B66" i="11"/>
  <c r="B73" i="11"/>
  <c r="B57" i="11"/>
  <c r="B48" i="11"/>
  <c r="B45" i="11"/>
  <c r="B50" i="11"/>
  <c r="B62" i="11"/>
  <c r="B67" i="11"/>
  <c r="B69" i="11"/>
  <c r="B74" i="11"/>
  <c r="B53" i="11"/>
  <c r="B46" i="11"/>
  <c r="B75" i="11"/>
  <c r="B63" i="11"/>
  <c r="B51" i="11"/>
  <c r="B65" i="11"/>
  <c r="B76" i="11"/>
  <c r="B61" i="11"/>
  <c r="B49" i="11"/>
  <c r="B70" i="11"/>
  <c r="B60" i="11"/>
  <c r="B54" i="11"/>
  <c r="A51" i="11"/>
  <c r="A65" i="11"/>
  <c r="A61" i="11"/>
  <c r="A49" i="11"/>
  <c r="A70" i="11"/>
  <c r="A60" i="11"/>
  <c r="A54" i="11"/>
  <c r="A59" i="11"/>
  <c r="A64" i="11"/>
  <c r="A68" i="11"/>
  <c r="A47" i="11"/>
  <c r="A72" i="11"/>
  <c r="A56" i="11"/>
  <c r="A52" i="11"/>
  <c r="A58" i="11"/>
  <c r="A71" i="11"/>
  <c r="A66" i="11"/>
  <c r="A73" i="11"/>
  <c r="A57" i="11"/>
  <c r="A48" i="11"/>
  <c r="A45" i="11"/>
  <c r="A50" i="11"/>
  <c r="A62" i="11"/>
  <c r="A67" i="11"/>
  <c r="A69" i="11"/>
  <c r="A74" i="11"/>
  <c r="A53" i="11"/>
  <c r="A46" i="11"/>
  <c r="A75" i="11"/>
  <c r="A63" i="11"/>
  <c r="A55" i="11"/>
</calcChain>
</file>

<file path=xl/sharedStrings.xml><?xml version="1.0" encoding="utf-8"?>
<sst xmlns="http://schemas.openxmlformats.org/spreadsheetml/2006/main" count="263" uniqueCount="178">
  <si>
    <t>Table 1</t>
  </si>
  <si>
    <t>Table 2</t>
  </si>
  <si>
    <t>Table 3</t>
  </si>
  <si>
    <t>Table 4</t>
  </si>
  <si>
    <t>Unknown</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</si>
  <si>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</si>
  <si>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</si>
  <si>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</si>
  <si>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</si>
  <si>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</si>
  <si>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</si>
  <si>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</si>
  <si>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</si>
  <si>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</si>
  <si>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</si>
  <si>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</si>
  <si>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</si>
  <si>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</si>
  <si>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</si>
  <si>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</si>
  <si>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</si>
  <si>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</si>
  <si>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</si>
  <si>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</si>
  <si>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</si>
  <si>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</si>
  <si>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</si>
  <si>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</si>
  <si>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</si>
  <si>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</si>
  <si>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</si>
  <si>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</si>
  <si>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</si>
  <si>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Total</t>
  </si>
  <si>
    <t>Table 5</t>
  </si>
  <si>
    <t>Chart 1</t>
  </si>
  <si>
    <t>Chart 2</t>
  </si>
  <si>
    <t>Chart 3</t>
  </si>
  <si>
    <t>Table Number</t>
  </si>
  <si>
    <t>Description</t>
  </si>
  <si>
    <t>Argyll &amp; Bute</t>
  </si>
  <si>
    <t>City of Edinburgh</t>
  </si>
  <si>
    <t>Dumfries &amp; Galloway</t>
  </si>
  <si>
    <t>Perth &amp; Kinross</t>
  </si>
  <si>
    <t>Qualifying Benefit</t>
  </si>
  <si>
    <t xml:space="preserve">Banded rows are used in this table. To remove these, highlight the table, go to the Design tab and uncheck the banded rows box. </t>
  </si>
  <si>
    <t>Data bars are used in this table. To remove these, select the table, go to the Home tab, click on Conditional Formatting and select Clear Rules from This Table.</t>
  </si>
  <si>
    <t xml:space="preserve">Banded rows are used in these tables. To remove these, highlight the table, go to the Design tab and uncheck the banded rows box. </t>
  </si>
  <si>
    <t>[c] Figures suppressed for disclosure control</t>
  </si>
  <si>
    <t>Table of Contents</t>
  </si>
  <si>
    <t>This worksheet contains one table which begins in cell A7. Number of payments, value of payments, and percentage of payments are summarised by age of the client.</t>
  </si>
  <si>
    <r>
      <t xml:space="preserve">Age of Client 
</t>
    </r>
    <r>
      <rPr>
        <sz val="12"/>
        <color theme="1"/>
        <rFont val="Calibri"/>
        <family val="2"/>
        <scheme val="minor"/>
      </rPr>
      <t>[note 1]</t>
    </r>
  </si>
  <si>
    <t>18-24 years</t>
  </si>
  <si>
    <t>25-34 years</t>
  </si>
  <si>
    <t>35-44 years</t>
  </si>
  <si>
    <t>45-54 years</t>
  </si>
  <si>
    <t>55-64 years</t>
  </si>
  <si>
    <t>65-74 years</t>
  </si>
  <si>
    <t>75-84 years</t>
  </si>
  <si>
    <t>85-94 years</t>
  </si>
  <si>
    <t>95 years and older</t>
  </si>
  <si>
    <t>Notes are located below the table and begin in cell A19.</t>
  </si>
  <si>
    <t xml:space="preserve">This worksheet contains one table which begins in cell A7. Number of payments, value of payments, and percentage of payments are summarised by local authority area. </t>
  </si>
  <si>
    <t>Universal Credit</t>
  </si>
  <si>
    <t>Pension Credit</t>
  </si>
  <si>
    <t>Income Support</t>
  </si>
  <si>
    <t>Income Related Employment Support Allowance</t>
  </si>
  <si>
    <t>Support for Mortgage Interest</t>
  </si>
  <si>
    <t>Percentage of total applications received</t>
  </si>
  <si>
    <t>[c]</t>
  </si>
  <si>
    <t>[note 1] Payments where the application method was unable to be identified have been classified as unknown</t>
  </si>
  <si>
    <t xml:space="preserve">Alternative Text: this chart summarises the number of payments by age category of the client. </t>
  </si>
  <si>
    <t>Alternative Text: this chart summarises the number of payments by local authority area. Horizontal bars are used to show the number of payments for each local authority area.</t>
  </si>
  <si>
    <t>Alternative Text: this chart summarises the number of payments by qualifying benefit. Vertical bars are used for each qualifying benefit</t>
  </si>
  <si>
    <t>Banded rows are used in this table. To remove these, highlight the table, go to the Design tab and uncheck the banded rows box.</t>
  </si>
  <si>
    <t>Figures are rounded for disclosure control and may not sum due to rounding.</t>
  </si>
  <si>
    <t>Applications processed in 1-10 days</t>
  </si>
  <si>
    <t>Applications processed in 11-20 days</t>
  </si>
  <si>
    <t>Table 6</t>
  </si>
  <si>
    <t>Table 7</t>
  </si>
  <si>
    <t>Applications processed in the same day</t>
  </si>
  <si>
    <r>
      <t xml:space="preserve">Average Processing Time
</t>
    </r>
    <r>
      <rPr>
        <sz val="12"/>
        <rFont val="Calibri"/>
        <family val="2"/>
      </rPr>
      <t>[note 2]</t>
    </r>
  </si>
  <si>
    <r>
      <t xml:space="preserve">Processing Time by Month
</t>
    </r>
    <r>
      <rPr>
        <sz val="12"/>
        <rFont val="Calibri"/>
        <family val="2"/>
      </rPr>
      <t>[note 1]</t>
    </r>
  </si>
  <si>
    <t>Under 18</t>
  </si>
  <si>
    <t>Multiple Benefits</t>
  </si>
  <si>
    <t>Winter Heating Payment up to 30 April 2023</t>
  </si>
  <si>
    <t>Notes are located below the table and begin in cell A12.</t>
  </si>
  <si>
    <t>Value of issued payments</t>
  </si>
  <si>
    <t>Percentage of total issued payments</t>
  </si>
  <si>
    <t>Age of client</t>
  </si>
  <si>
    <t>Local Authority</t>
  </si>
  <si>
    <t>Income based Jobseeker’s Allowance</t>
  </si>
  <si>
    <t>Total applications received</t>
  </si>
  <si>
    <t>Total applications processed</t>
  </si>
  <si>
    <t>Authorised Applications</t>
  </si>
  <si>
    <t>Denied Applications</t>
  </si>
  <si>
    <t>Withdrawn Applications</t>
  </si>
  <si>
    <t>Phone Applications Received</t>
  </si>
  <si>
    <t>Paper Applications Received</t>
  </si>
  <si>
    <t>In-person Applications Received</t>
  </si>
  <si>
    <t>Table 2: Number and Value of Payments by Age of Client</t>
  </si>
  <si>
    <t>Table 3: Number and Value of Payments by Local Authority Area</t>
  </si>
  <si>
    <t>Table 6: New Applications and Decisions by Month</t>
  </si>
  <si>
    <t>Table 7: New Applications by Channel</t>
  </si>
  <si>
    <t>Number and Value of Payments by Month</t>
  </si>
  <si>
    <t>Number and Value of payments by Age of Client</t>
  </si>
  <si>
    <t>Number and Value of Payments by Local Authority Area</t>
  </si>
  <si>
    <t>Table 4: Number and Value of Payments by Qualifying Benefit</t>
  </si>
  <si>
    <t xml:space="preserve">Table 5: Number of Payments by Application Method </t>
  </si>
  <si>
    <t>Number and Value of Payments by Qualifying Benefit</t>
  </si>
  <si>
    <t>Number of Payments by Application Method</t>
  </si>
  <si>
    <t>New Applications and Decisions by Month</t>
  </si>
  <si>
    <t>New Applications by Channel</t>
  </si>
  <si>
    <t>Processing Times for New Applications</t>
  </si>
  <si>
    <t>Table 8</t>
  </si>
  <si>
    <t>February 2023</t>
  </si>
  <si>
    <t>March 2023</t>
  </si>
  <si>
    <t>April 2023</t>
  </si>
  <si>
    <t>Notes are located below the table and begin in cell A42.</t>
  </si>
  <si>
    <t>[note 1] Local authority is based on client's postcode.</t>
  </si>
  <si>
    <t xml:space="preserve">
Month
</t>
  </si>
  <si>
    <t>Totals are located in the top row of the table beginning in cell A8.</t>
  </si>
  <si>
    <t xml:space="preserve">Month 
</t>
  </si>
  <si>
    <t xml:space="preserve">Percentage of total processed  payments 
</t>
  </si>
  <si>
    <t>Percentage of processed applications authorised</t>
  </si>
  <si>
    <t>Percentage of processed applications denied</t>
  </si>
  <si>
    <t>Percentage of processed applications withdrawn</t>
  </si>
  <si>
    <t>Percentage of Phone Applications Received</t>
  </si>
  <si>
    <t>Percentage of Paper Applications Received</t>
  </si>
  <si>
    <t>Percentage of In-Person Applications Received</t>
  </si>
  <si>
    <t>Total Applications Received</t>
  </si>
  <si>
    <t>Table 1: Number and Value of Payments by Month</t>
  </si>
  <si>
    <r>
      <t xml:space="preserve">Number of processed payments 
</t>
    </r>
    <r>
      <rPr>
        <sz val="12"/>
        <color theme="1"/>
        <rFont val="Calibri"/>
        <family val="2"/>
        <scheme val="minor"/>
      </rPr>
      <t>[note 1]</t>
    </r>
  </si>
  <si>
    <t>This worksheet contains one table which begins in cell A7. Number of payments, value of payments, and percentage of payments are summarised by month.</t>
  </si>
  <si>
    <t>[note 2] A small number of postcodes were missing and have been categorised as 'unknown'.</t>
  </si>
  <si>
    <r>
      <t xml:space="preserve">Local Authority
</t>
    </r>
    <r>
      <rPr>
        <sz val="12"/>
        <color theme="1"/>
        <rFont val="Calibri"/>
        <family val="2"/>
        <scheme val="minor"/>
      </rPr>
      <t>[note 1] [note 2]</t>
    </r>
  </si>
  <si>
    <t>Totals are located in the top row of the table beginning in cells A9.</t>
  </si>
  <si>
    <r>
      <t>Qualifying Benefit</t>
    </r>
    <r>
      <rPr>
        <sz val="12"/>
        <color theme="1"/>
        <rFont val="Calibri"/>
        <family val="2"/>
        <scheme val="minor"/>
      </rPr>
      <t xml:space="preserve"> [note 1]</t>
    </r>
  </si>
  <si>
    <t>Universal Credit [note 2]</t>
  </si>
  <si>
    <t>[note 1] Breakdown based on the data provided by the Department for Work and Pensions. It is possible that the number of clients qualifying through multiple benefits is higher.</t>
  </si>
  <si>
    <t>This worksheet contains one table which begins in begins in cell A6 and summaries the number of payments by the method of application which includes transfers and new applications.</t>
  </si>
  <si>
    <t>Totals are located in the top row of the table beginning in cell A7.</t>
  </si>
  <si>
    <t>This worksheet contains one table which begins in cell A7 and summaries the number of new applications received and processed by month.</t>
  </si>
  <si>
    <t>This worksheet contains one table which begins in cell A7 and summaries the number of new applications received and processed by month and channel.</t>
  </si>
  <si>
    <t>This worksheet contains one table on processing times which begins in cell A5. Processing times are summarised by month.</t>
  </si>
  <si>
    <t>Notes are located below this table and begin in cell A9.</t>
  </si>
  <si>
    <t xml:space="preserve">Table 8: Processing Times for New Applications </t>
  </si>
  <si>
    <t>Chart 1: Payments by Age of Client</t>
  </si>
  <si>
    <t>This worksheet contains one chart and one table. Alternative text for the chart is located in cell A3. The table begins in cell A29 and summarises payments by age of client.</t>
  </si>
  <si>
    <t xml:space="preserve">Chart 2: Payments by Local Authority Area
</t>
  </si>
  <si>
    <t>Chart 3: Payments by Qualifying Benefit</t>
  </si>
  <si>
    <t>[note 1] Processing times presented in the table relate only to clients who were not automatically transferred from Department of Work and Pensions and submitted a new application.</t>
  </si>
  <si>
    <t>[note 2] The median is the middle value of an ordered dataset, or the point at which half of the values are higher and half of the values are lower. Measure is in working days.</t>
  </si>
  <si>
    <t>[note 1] Age of client at the start of the qualifying week.</t>
  </si>
  <si>
    <t xml:space="preserve">
Month
[note 1]
</t>
  </si>
  <si>
    <t xml:space="preserve">
Month
[note 1]
</t>
  </si>
  <si>
    <t xml:space="preserve">Number of issued payments
</t>
  </si>
  <si>
    <t xml:space="preserve">Value of issued payments
</t>
  </si>
  <si>
    <t xml:space="preserve">Percentage of total issued payments 
</t>
  </si>
  <si>
    <t xml:space="preserve">Number of issued payments </t>
  </si>
  <si>
    <t xml:space="preserve">Value of issued payments </t>
  </si>
  <si>
    <t xml:space="preserve">[note 1] This table includes the breakdown of payments by month for both processed payments and issued payments. Processed payments relate to an award being created where issue date relates to the payment being issued to client. </t>
  </si>
  <si>
    <r>
      <t xml:space="preserve">Number of issued payments 
</t>
    </r>
    <r>
      <rPr>
        <sz val="12"/>
        <color theme="1"/>
        <rFont val="Calibri"/>
        <family val="2"/>
        <scheme val="minor"/>
      </rPr>
      <t xml:space="preserve">[note 1]
</t>
    </r>
  </si>
  <si>
    <t>Number of issued payments</t>
  </si>
  <si>
    <t>This worksheet contains one table which begins in cell A7. Number, value and percentage of payments are summarised by qualifying benefit.</t>
  </si>
  <si>
    <t>Notes are located below the table and begin in cell A16.</t>
  </si>
  <si>
    <t>[note 2] Due to the categorisation of the data provided, it has not been possible to distinguish between Universal Credit clients who were unemployed and those in employment or self-employment</t>
  </si>
  <si>
    <t>Total Number of Issued Payments</t>
  </si>
  <si>
    <t>Number of issued payments made for transfers</t>
  </si>
  <si>
    <t>Number of issued payments made for new phone applications</t>
  </si>
  <si>
    <t>Number of issued payments made for new paper applications</t>
  </si>
  <si>
    <r>
      <t>Number of issued payments made where application method is unknown</t>
    </r>
    <r>
      <rPr>
        <sz val="12"/>
        <rFont val="Calibri"/>
        <family val="2"/>
      </rPr>
      <t xml:space="preserve"> 
[note 1]</t>
    </r>
  </si>
  <si>
    <t xml:space="preserve">This worksheet contains one chart and one table. Alternative text for the chart is located in cell A3. The table begins in cell A18 and summarises payments by qualifying benefit. </t>
  </si>
  <si>
    <t>Number of Issued Payments</t>
  </si>
  <si>
    <t>This worksheet contains one chart and one table. Alternative text for the chart is located in cell A3. The table begins in cell A43 and summarises payments by local authority area.</t>
  </si>
  <si>
    <t>Percentage of issued payments</t>
  </si>
  <si>
    <t>Applications processed in 
21-30 days</t>
  </si>
  <si>
    <t>[note 1] This table only includes clients who have applied for Winter Heating Payment separately through a paper form, by telephone or in-person. This includes clients that were not included in the Department for Work and Pensions scan and are making backdated applications for Winter Heating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</si>
</sst>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_-* #,##0_-;\-* #,##0_-;_-* &quot;-&quot;??_-;_-@_-"/>
    <numFmt numFmtId="165" formatCode="#,##0_ ;\-#,##0\ "/>
    <numFmt numFmtId="166" formatCode="&quot;£&quot;#,##0"/>
  </numFmts>
  <fonts count="25"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u/>
      <sz val="12"/>
      <color theme="10"/>
      <name val="Calibri"/>
      <family val="2"/>
      <scheme val="minor"/>
    </font>
    <font>
      <b/>
      <sz val="12"/>
      <name val="Calibri"/>
      <family val="2"/>
      <scheme val="minor"/>
    </font>
    <font>
      <b/>
      <sz val="16"/>
      <color theme="1"/>
      <name val="Calibri"/>
      <family val="2"/>
      <scheme val="minor"/>
    </font>
    <font>
      <b/>
      <sz val="12"/>
      <color rgb="FF112277"/>
      <name val="Calibri"/>
      <family val="2"/>
      <scheme val="minor"/>
    </font>
    <font>
      <sz val="12"/>
      <color rgb="FF000000"/>
      <name val="Calibri"/>
      <family val="2"/>
      <scheme val="minor"/>
    </font>
    <font>
      <sz val="12"/>
      <color theme="1"/>
      <name val="Calibri"/>
      <scheme val="minor"/>
    </font>
    <font>
      <b/>
      <sz val="16"/>
      <color rgb="FFFF0000"/>
      <name val="Calibri"/>
      <family val="2"/>
      <scheme val="minor"/>
    </font>
    <font>
      <b/>
      <sz val="14"/>
      <color theme="1"/>
      <name val="Calibri"/>
      <family val="2"/>
      <scheme val="minor"/>
    </font>
    <font>
      <b/>
      <sz val="12"/>
      <name val="Calibri"/>
      <family val="2"/>
    </font>
    <font>
      <sz val="12"/>
      <name val="Calibri"/>
      <family val="2"/>
    </font>
    <font>
      <sz val="12"/>
      <color rgb="FF000000"/>
      <name val="Calibri"/>
      <family val="2"/>
    </font>
    <font>
      <b/>
      <sz val="16"/>
      <name val="Calibri"/>
      <family val="2"/>
      <scheme val="minor"/>
    </font>
    <font>
      <sz val="8"/>
      <name val="Calibri"/>
      <family val="2"/>
      <scheme val="minor"/>
    </font>
    <font>
      <sz val="12"/>
      <color rgb="FF000000"/>
      <name val="Calibri"/>
    </font>
    <font>
      <u/>
      <sz val="12"/>
      <name val="Calibri"/>
      <family val="2"/>
      <scheme val="minor"/>
    </font>
    <font>
      <sz val="12"/>
      <color rgb="FFFF0000"/>
      <name val="Calibri"/>
      <family val="2"/>
    </font>
    <font>
      <sz val="12"/>
      <name val="Calibri"/>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ck">
        <color theme="4"/>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rgb="FF000000"/>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bottom/>
      <diagonal/>
    </border>
    <border>
      <left style="thin">
        <color rgb="FF000000"/>
      </left>
      <right style="thin">
        <color indexed="64"/>
      </right>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0" applyNumberFormat="0" applyFill="0" applyAlignment="0" applyProtection="0"/>
    <xf numFmtId="0" fontId="18" fillId="0" borderId="0"/>
    <xf numFmtId="49" fontId="19" fillId="0" borderId="0" applyNumberFormat="0" applyFill="0" applyAlignment="0" applyProtection="0"/>
    <xf numFmtId="43" fontId="18" fillId="0" borderId="0" applyFont="0" applyFill="0" applyBorder="0" applyAlignment="0" applyProtection="0"/>
    <xf numFmtId="9" fontId="18" fillId="0" borderId="0" applyFont="0" applyFill="0" applyBorder="0" applyAlignment="0" applyProtection="0"/>
    <xf numFmtId="0" fontId="21" fillId="0" borderId="0"/>
  </cellStyleXfs>
  <cellXfs count="162">
    <xf numFmtId="0" fontId="0" fillId="0" borderId="0" xfId="0"/>
    <xf numFmtId="0" fontId="4" fillId="0" borderId="0" xfId="3" applyFont="1" applyFill="1" applyBorder="1" applyAlignment="1" applyProtection="1">
      <protection locked="0"/>
    </xf>
    <xf numFmtId="0" fontId="5" fillId="0" borderId="0" xfId="0" applyFont="1"/>
    <xf numFmtId="0" fontId="7" fillId="0" borderId="0" xfId="0" applyFont="1"/>
    <xf numFmtId="0" fontId="6" fillId="0" borderId="1" xfId="0" applyFont="1" applyBorder="1"/>
    <xf numFmtId="0" fontId="8" fillId="0" borderId="0" xfId="2" applyFont="1" applyFill="1"/>
    <xf numFmtId="0" fontId="6" fillId="0" borderId="8"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164" fontId="5" fillId="0" borderId="2" xfId="1" applyNumberFormat="1" applyFont="1" applyFill="1" applyBorder="1" applyAlignment="1">
      <alignment horizontal="right"/>
    </xf>
    <xf numFmtId="5" fontId="5" fillId="0" borderId="2" xfId="1" applyNumberFormat="1" applyFont="1" applyFill="1" applyBorder="1" applyAlignment="1">
      <alignment horizontal="right"/>
    </xf>
    <xf numFmtId="9" fontId="5" fillId="0" borderId="6" xfId="1" applyNumberFormat="1" applyFont="1" applyFill="1" applyBorder="1" applyAlignment="1">
      <alignment horizontal="right"/>
    </xf>
    <xf numFmtId="165" fontId="5" fillId="0" borderId="7" xfId="1" applyNumberFormat="1" applyFont="1" applyFill="1" applyBorder="1" applyAlignment="1">
      <alignment horizontal="left" vertical="top"/>
    </xf>
    <xf numFmtId="164" fontId="5" fillId="0" borderId="7" xfId="1" applyNumberFormat="1" applyFont="1" applyFill="1" applyBorder="1" applyAlignment="1">
      <alignment horizontal="right"/>
    </xf>
    <xf numFmtId="9" fontId="5" fillId="0" borderId="7" xfId="1" applyNumberFormat="1" applyFont="1" applyFill="1" applyBorder="1" applyAlignment="1">
      <alignment horizontal="right"/>
    </xf>
    <xf numFmtId="5" fontId="5" fillId="0" borderId="7" xfId="1" applyNumberFormat="1" applyFont="1" applyFill="1" applyBorder="1" applyAlignment="1">
      <alignment horizontal="right"/>
    </xf>
    <xf numFmtId="9" fontId="5" fillId="0" borderId="4" xfId="1" applyNumberFormat="1" applyFont="1" applyFill="1" applyBorder="1" applyAlignment="1">
      <alignment horizontal="right"/>
    </xf>
    <xf numFmtId="165" fontId="5" fillId="0" borderId="7" xfId="1" applyNumberFormat="1" applyFont="1" applyFill="1" applyBorder="1" applyAlignment="1">
      <alignment horizontal="left"/>
    </xf>
    <xf numFmtId="164" fontId="5" fillId="0" borderId="4" xfId="1" applyNumberFormat="1" applyFont="1" applyFill="1" applyBorder="1" applyAlignment="1">
      <alignment horizontal="right"/>
    </xf>
    <xf numFmtId="0" fontId="10" fillId="0" borderId="0" xfId="0" applyFont="1"/>
    <xf numFmtId="0" fontId="6" fillId="0" borderId="1" xfId="0" applyFont="1" applyBorder="1" applyAlignment="1">
      <alignment horizontal="center" vertical="center" wrapText="1"/>
    </xf>
    <xf numFmtId="0" fontId="5" fillId="0" borderId="0" xfId="0" applyFont="1" applyAlignment="1">
      <alignment wrapText="1"/>
    </xf>
    <xf numFmtId="0" fontId="6" fillId="0" borderId="7" xfId="1" applyNumberFormat="1" applyFont="1" applyFill="1" applyBorder="1" applyAlignment="1">
      <alignment horizontal="center" vertical="center" wrapText="1"/>
    </xf>
    <xf numFmtId="164" fontId="5" fillId="0" borderId="2" xfId="1" applyNumberFormat="1" applyFont="1" applyFill="1" applyBorder="1" applyAlignment="1">
      <alignment horizontal="left"/>
    </xf>
    <xf numFmtId="164" fontId="5" fillId="0" borderId="7" xfId="1" applyNumberFormat="1" applyFont="1" applyFill="1" applyBorder="1" applyAlignment="1">
      <alignment horizontal="left"/>
    </xf>
    <xf numFmtId="0" fontId="5" fillId="0" borderId="0" xfId="0" applyFont="1" applyAlignment="1">
      <alignment horizontal="left" wrapText="1"/>
    </xf>
    <xf numFmtId="0" fontId="11" fillId="0" borderId="0" xfId="0" applyFont="1" applyAlignment="1">
      <alignment wrapText="1"/>
    </xf>
    <xf numFmtId="0" fontId="11" fillId="0" borderId="0" xfId="0" applyFont="1" applyAlignment="1">
      <alignment horizontal="right" wrapText="1"/>
    </xf>
    <xf numFmtId="0" fontId="12" fillId="0" borderId="0" xfId="0" applyFont="1" applyAlignment="1">
      <alignment horizontal="right" vertical="center"/>
    </xf>
    <xf numFmtId="3" fontId="6" fillId="0" borderId="1" xfId="0" applyNumberFormat="1" applyFont="1" applyBorder="1"/>
    <xf numFmtId="0" fontId="5" fillId="0" borderId="6" xfId="0" applyFont="1" applyBorder="1" applyAlignment="1">
      <alignment horizontal="center" vertical="center" wrapText="1"/>
    </xf>
    <xf numFmtId="0" fontId="5" fillId="0" borderId="0" xfId="0" applyFont="1" applyAlignment="1">
      <alignment horizontal="center" vertical="center" wrapText="1"/>
    </xf>
    <xf numFmtId="3" fontId="5" fillId="0" borderId="4" xfId="0" applyNumberFormat="1" applyFont="1" applyBorder="1" applyAlignment="1">
      <alignment horizontal="right" vertical="center" wrapText="1"/>
    </xf>
    <xf numFmtId="166" fontId="5" fillId="0" borderId="4" xfId="0" applyNumberFormat="1" applyFont="1" applyBorder="1" applyAlignment="1">
      <alignment horizontal="right" vertical="center" wrapText="1"/>
    </xf>
    <xf numFmtId="9" fontId="5" fillId="0" borderId="4" xfId="0" applyNumberFormat="1" applyFont="1" applyBorder="1" applyAlignment="1">
      <alignment horizontal="right" vertical="center" wrapText="1"/>
    </xf>
    <xf numFmtId="3" fontId="6" fillId="0" borderId="0" xfId="0" applyNumberFormat="1" applyFont="1" applyAlignment="1">
      <alignment horizontal="right" vertical="center" wrapText="1"/>
    </xf>
    <xf numFmtId="3" fontId="6" fillId="0" borderId="0" xfId="0" applyNumberFormat="1" applyFont="1" applyAlignment="1">
      <alignment horizontal="right"/>
    </xf>
    <xf numFmtId="17" fontId="6" fillId="0" borderId="1" xfId="0" applyNumberFormat="1" applyFont="1" applyBorder="1" applyAlignment="1">
      <alignment horizontal="left"/>
    </xf>
    <xf numFmtId="3" fontId="6" fillId="0" borderId="1" xfId="0" applyNumberFormat="1" applyFont="1" applyBorder="1" applyAlignment="1">
      <alignment horizontal="right"/>
    </xf>
    <xf numFmtId="166" fontId="6" fillId="0" borderId="1" xfId="0" applyNumberFormat="1" applyFont="1" applyBorder="1" applyAlignment="1">
      <alignment horizontal="right" vertical="center" wrapText="1"/>
    </xf>
    <xf numFmtId="3" fontId="5" fillId="0" borderId="3" xfId="0" applyNumberFormat="1" applyFont="1" applyBorder="1"/>
    <xf numFmtId="0" fontId="6" fillId="0" borderId="0" xfId="1" applyNumberFormat="1" applyFont="1" applyFill="1" applyBorder="1" applyAlignment="1">
      <alignment horizontal="left"/>
    </xf>
    <xf numFmtId="164" fontId="5" fillId="0" borderId="0" xfId="1" applyNumberFormat="1" applyFont="1" applyFill="1" applyBorder="1" applyAlignment="1">
      <alignment horizontal="right"/>
    </xf>
    <xf numFmtId="0" fontId="9" fillId="0" borderId="0" xfId="1" applyNumberFormat="1" applyFont="1" applyFill="1" applyBorder="1" applyAlignment="1">
      <alignment horizontal="center" vertical="center" wrapText="1"/>
    </xf>
    <xf numFmtId="9" fontId="6" fillId="0" borderId="0" xfId="1" applyNumberFormat="1" applyFont="1" applyFill="1" applyBorder="1" applyAlignment="1">
      <alignment horizontal="right"/>
    </xf>
    <xf numFmtId="164" fontId="13" fillId="0" borderId="0" xfId="1" applyNumberFormat="1" applyFont="1" applyFill="1" applyBorder="1" applyAlignment="1">
      <alignment horizontal="left"/>
    </xf>
    <xf numFmtId="5" fontId="5" fillId="0" borderId="4" xfId="1" applyNumberFormat="1" applyFont="1" applyFill="1" applyBorder="1" applyAlignment="1">
      <alignment horizontal="right"/>
    </xf>
    <xf numFmtId="0" fontId="5" fillId="0" borderId="0" xfId="0" applyFont="1" applyAlignment="1">
      <alignment horizontal="left"/>
    </xf>
    <xf numFmtId="0" fontId="14" fillId="0" borderId="0" xfId="0" applyFont="1"/>
    <xf numFmtId="0" fontId="15" fillId="0" borderId="0" xfId="0" applyFont="1"/>
    <xf numFmtId="165" fontId="5" fillId="0" borderId="11" xfId="1" applyNumberFormat="1" applyFont="1" applyFill="1" applyBorder="1" applyAlignment="1">
      <alignment horizontal="left"/>
    </xf>
    <xf numFmtId="164" fontId="6" fillId="0" borderId="6" xfId="1" applyNumberFormat="1" applyFont="1" applyFill="1" applyBorder="1" applyAlignment="1">
      <alignment horizontal="left"/>
    </xf>
    <xf numFmtId="164" fontId="6" fillId="0" borderId="6" xfId="1" applyNumberFormat="1" applyFont="1" applyFill="1" applyBorder="1" applyAlignment="1">
      <alignment horizontal="right"/>
    </xf>
    <xf numFmtId="5" fontId="6" fillId="0" borderId="6" xfId="1" applyNumberFormat="1" applyFont="1" applyFill="1" applyBorder="1" applyAlignment="1">
      <alignment horizontal="right"/>
    </xf>
    <xf numFmtId="9" fontId="6" fillId="0" borderId="2" xfId="1" applyNumberFormat="1" applyFont="1" applyFill="1" applyBorder="1" applyAlignment="1">
      <alignment horizontal="right"/>
    </xf>
    <xf numFmtId="164" fontId="5" fillId="0" borderId="0" xfId="1" applyNumberFormat="1" applyFont="1" applyFill="1" applyBorder="1" applyAlignment="1">
      <alignment horizontal="left"/>
    </xf>
    <xf numFmtId="3" fontId="5" fillId="0" borderId="7" xfId="0" applyNumberFormat="1" applyFont="1" applyBorder="1"/>
    <xf numFmtId="0" fontId="19" fillId="0" borderId="0" xfId="5" applyNumberFormat="1"/>
    <xf numFmtId="3" fontId="17" fillId="0" borderId="14" xfId="4" applyNumberFormat="1" applyFont="1" applyBorder="1" applyAlignment="1">
      <alignment horizontal="right"/>
    </xf>
    <xf numFmtId="0" fontId="16" fillId="0" borderId="15" xfId="4" applyFont="1" applyBorder="1" applyAlignment="1">
      <alignment horizontal="center" vertical="center" wrapText="1"/>
    </xf>
    <xf numFmtId="0" fontId="17" fillId="0" borderId="0" xfId="8" applyFont="1"/>
    <xf numFmtId="0" fontId="21" fillId="0" borderId="0" xfId="8"/>
    <xf numFmtId="0" fontId="16" fillId="0" borderId="13" xfId="8" applyFont="1" applyBorder="1" applyAlignment="1">
      <alignment horizontal="center" vertical="center" wrapText="1"/>
    </xf>
    <xf numFmtId="3" fontId="17" fillId="0" borderId="14" xfId="8" applyNumberFormat="1" applyFont="1" applyBorder="1" applyAlignment="1">
      <alignment horizontal="right"/>
    </xf>
    <xf numFmtId="164" fontId="13" fillId="0" borderId="6" xfId="1" applyNumberFormat="1" applyFont="1" applyFill="1" applyBorder="1" applyAlignment="1">
      <alignment horizontal="right"/>
    </xf>
    <xf numFmtId="9" fontId="13" fillId="0" borderId="7" xfId="1" applyNumberFormat="1" applyFont="1" applyFill="1" applyBorder="1" applyAlignment="1">
      <alignment horizontal="right"/>
    </xf>
    <xf numFmtId="166" fontId="13" fillId="0" borderId="4" xfId="1" applyNumberFormat="1" applyFont="1" applyFill="1" applyBorder="1" applyAlignment="1">
      <alignment horizontal="right"/>
    </xf>
    <xf numFmtId="166" fontId="5" fillId="0" borderId="4" xfId="0" applyNumberFormat="1" applyFont="1" applyBorder="1" applyAlignment="1">
      <alignment horizontal="right" vertical="top" wrapText="1"/>
    </xf>
    <xf numFmtId="3" fontId="5" fillId="0" borderId="4" xfId="0" applyNumberFormat="1" applyFont="1" applyBorder="1"/>
    <xf numFmtId="166" fontId="5" fillId="0" borderId="7" xfId="0" applyNumberFormat="1" applyFont="1" applyBorder="1"/>
    <xf numFmtId="166" fontId="5" fillId="0" borderId="4" xfId="0" applyNumberFormat="1" applyFont="1" applyBorder="1"/>
    <xf numFmtId="166" fontId="5" fillId="0" borderId="3" xfId="0" applyNumberFormat="1" applyFont="1" applyBorder="1"/>
    <xf numFmtId="166" fontId="6" fillId="0" borderId="1" xfId="0" applyNumberFormat="1" applyFont="1" applyBorder="1"/>
    <xf numFmtId="3" fontId="16" fillId="0" borderId="17" xfId="4" applyNumberFormat="1" applyFont="1" applyBorder="1" applyAlignment="1">
      <alignment horizontal="right"/>
    </xf>
    <xf numFmtId="0" fontId="6" fillId="0" borderId="0" xfId="0" applyFont="1" applyAlignment="1">
      <alignment horizontal="left"/>
    </xf>
    <xf numFmtId="9" fontId="6" fillId="0" borderId="0" xfId="0" applyNumberFormat="1" applyFont="1"/>
    <xf numFmtId="164" fontId="6" fillId="0" borderId="1" xfId="1" applyNumberFormat="1" applyFont="1" applyFill="1" applyBorder="1" applyAlignment="1">
      <alignment horizontal="left"/>
    </xf>
    <xf numFmtId="164" fontId="6" fillId="0" borderId="1" xfId="1" applyNumberFormat="1" applyFont="1" applyFill="1" applyBorder="1" applyAlignment="1">
      <alignment horizontal="right"/>
    </xf>
    <xf numFmtId="166" fontId="6" fillId="0" borderId="1" xfId="1" applyNumberFormat="1" applyFont="1" applyFill="1" applyBorder="1" applyAlignment="1">
      <alignment horizontal="right"/>
    </xf>
    <xf numFmtId="9" fontId="6" fillId="0" borderId="1" xfId="1" applyNumberFormat="1" applyFont="1" applyFill="1" applyBorder="1" applyAlignment="1">
      <alignment horizontal="right"/>
    </xf>
    <xf numFmtId="9" fontId="0" fillId="0" borderId="0" xfId="1" applyNumberFormat="1" applyFont="1" applyFill="1" applyBorder="1" applyAlignment="1">
      <alignment horizontal="right"/>
    </xf>
    <xf numFmtId="164" fontId="5" fillId="0" borderId="4" xfId="1" applyNumberFormat="1" applyFont="1" applyBorder="1"/>
    <xf numFmtId="0" fontId="6" fillId="0" borderId="8" xfId="1" applyNumberFormat="1" applyFont="1" applyFill="1" applyBorder="1" applyAlignment="1">
      <alignment horizontal="center" vertical="center"/>
    </xf>
    <xf numFmtId="5" fontId="5" fillId="0" borderId="0" xfId="0" applyNumberFormat="1" applyFont="1"/>
    <xf numFmtId="164" fontId="5" fillId="0" borderId="4" xfId="1" applyNumberFormat="1" applyFont="1" applyFill="1" applyBorder="1" applyAlignment="1">
      <alignment horizontal="left"/>
    </xf>
    <xf numFmtId="0" fontId="16" fillId="0" borderId="14" xfId="4" applyFont="1" applyBorder="1" applyAlignment="1">
      <alignment horizontal="center" vertical="center" wrapText="1"/>
    </xf>
    <xf numFmtId="0" fontId="6" fillId="0" borderId="0" xfId="0" applyFont="1" applyAlignment="1">
      <alignment horizontal="center" vertical="center" wrapText="1"/>
    </xf>
    <xf numFmtId="9" fontId="5" fillId="0" borderId="0" xfId="0" applyNumberFormat="1" applyFont="1"/>
    <xf numFmtId="3" fontId="5" fillId="0" borderId="0" xfId="0" applyNumberFormat="1" applyFont="1"/>
    <xf numFmtId="3" fontId="17" fillId="0" borderId="19" xfId="4" applyNumberFormat="1" applyFont="1" applyBorder="1" applyAlignment="1">
      <alignment horizontal="right"/>
    </xf>
    <xf numFmtId="3" fontId="16" fillId="0" borderId="20" xfId="4" applyNumberFormat="1" applyFont="1" applyBorder="1" applyAlignment="1">
      <alignment horizontal="right"/>
    </xf>
    <xf numFmtId="0" fontId="22" fillId="0" borderId="4" xfId="2" applyFont="1" applyBorder="1" applyAlignment="1"/>
    <xf numFmtId="9" fontId="6" fillId="0" borderId="1" xfId="0" applyNumberFormat="1" applyFont="1" applyBorder="1" applyAlignment="1">
      <alignment horizontal="right" vertical="center" wrapText="1"/>
    </xf>
    <xf numFmtId="17" fontId="17" fillId="0" borderId="0" xfId="0" quotePrefix="1" applyNumberFormat="1" applyFont="1"/>
    <xf numFmtId="165" fontId="5" fillId="0" borderId="8" xfId="1" applyNumberFormat="1" applyFont="1" applyFill="1" applyBorder="1" applyAlignment="1">
      <alignment horizontal="left"/>
    </xf>
    <xf numFmtId="0" fontId="17" fillId="0" borderId="12" xfId="0" applyFont="1" applyBorder="1"/>
    <xf numFmtId="164" fontId="5" fillId="0" borderId="0" xfId="1" applyNumberFormat="1" applyFont="1" applyFill="1" applyBorder="1" applyAlignment="1">
      <alignment horizontal="left" vertical="top"/>
    </xf>
    <xf numFmtId="164" fontId="13" fillId="0" borderId="11" xfId="1" applyNumberFormat="1" applyFont="1" applyFill="1" applyBorder="1" applyAlignment="1">
      <alignment horizontal="left"/>
    </xf>
    <xf numFmtId="5" fontId="13" fillId="0" borderId="6" xfId="1" applyNumberFormat="1" applyFont="1" applyFill="1" applyBorder="1" applyAlignment="1">
      <alignment horizontal="right"/>
    </xf>
    <xf numFmtId="9" fontId="13" fillId="0" borderId="2" xfId="1" applyNumberFormat="1" applyFont="1" applyFill="1" applyBorder="1" applyAlignment="1">
      <alignment horizontal="right"/>
    </xf>
    <xf numFmtId="0" fontId="5" fillId="0" borderId="22" xfId="0" applyFont="1" applyBorder="1" applyAlignment="1">
      <alignment horizontal="left" wrapText="1"/>
    </xf>
    <xf numFmtId="0" fontId="5" fillId="0" borderId="22" xfId="0" applyFont="1" applyBorder="1" applyAlignment="1">
      <alignment horizontal="left"/>
    </xf>
    <xf numFmtId="0" fontId="12" fillId="0" borderId="23" xfId="0" applyFont="1" applyBorder="1" applyAlignment="1">
      <alignment vertical="center" wrapText="1"/>
    </xf>
    <xf numFmtId="0" fontId="5" fillId="0" borderId="24" xfId="0" applyFont="1" applyBorder="1" applyAlignment="1">
      <alignment horizontal="left"/>
    </xf>
    <xf numFmtId="164" fontId="13" fillId="0" borderId="8" xfId="1" applyNumberFormat="1" applyFont="1" applyFill="1" applyBorder="1" applyAlignment="1">
      <alignment horizontal="left"/>
    </xf>
    <xf numFmtId="0" fontId="16" fillId="0" borderId="15" xfId="4" applyFont="1" applyBorder="1" applyAlignment="1">
      <alignment horizontal="center" wrapText="1"/>
    </xf>
    <xf numFmtId="0" fontId="23" fillId="0" borderId="0" xfId="8" applyFont="1" applyAlignment="1">
      <alignment vertical="top"/>
    </xf>
    <xf numFmtId="0" fontId="24" fillId="0" borderId="4" xfId="0" quotePrefix="1" applyFont="1" applyBorder="1" applyAlignment="1">
      <alignment horizontal="left"/>
    </xf>
    <xf numFmtId="3" fontId="13" fillId="0" borderId="4" xfId="0" applyNumberFormat="1" applyFont="1" applyBorder="1" applyAlignment="1">
      <alignment horizontal="right" vertical="center" wrapText="1"/>
    </xf>
    <xf numFmtId="166" fontId="13" fillId="0" borderId="4" xfId="0" applyNumberFormat="1" applyFont="1" applyBorder="1" applyAlignment="1">
      <alignment horizontal="right" vertical="center" wrapText="1"/>
    </xf>
    <xf numFmtId="9" fontId="13" fillId="0" borderId="4" xfId="0" applyNumberFormat="1" applyFont="1" applyBorder="1" applyAlignment="1">
      <alignment horizontal="right" vertical="center" wrapText="1"/>
    </xf>
    <xf numFmtId="0" fontId="16" fillId="0" borderId="25" xfId="4" applyFont="1" applyBorder="1" applyAlignment="1">
      <alignment horizontal="left"/>
    </xf>
    <xf numFmtId="3" fontId="16" fillId="0" borderId="25" xfId="4" applyNumberFormat="1" applyFont="1" applyBorder="1" applyAlignment="1">
      <alignment horizontal="right"/>
    </xf>
    <xf numFmtId="17" fontId="16" fillId="0" borderId="26" xfId="4" applyNumberFormat="1" applyFont="1" applyBorder="1"/>
    <xf numFmtId="3" fontId="16" fillId="0" borderId="25" xfId="8" applyNumberFormat="1" applyFont="1" applyBorder="1" applyAlignment="1">
      <alignment horizontal="right"/>
    </xf>
    <xf numFmtId="0" fontId="18" fillId="0" borderId="0" xfId="8" applyFont="1"/>
    <xf numFmtId="0" fontId="6" fillId="0" borderId="24" xfId="0" applyFont="1" applyBorder="1" applyAlignment="1">
      <alignment horizontal="center" vertical="center" wrapText="1"/>
    </xf>
    <xf numFmtId="0" fontId="6" fillId="0" borderId="21" xfId="0" applyFont="1" applyBorder="1" applyAlignment="1">
      <alignment horizontal="left"/>
    </xf>
    <xf numFmtId="0" fontId="12" fillId="0" borderId="22" xfId="0" applyFont="1" applyBorder="1" applyAlignment="1">
      <alignment vertical="center" wrapText="1"/>
    </xf>
    <xf numFmtId="166" fontId="5" fillId="0" borderId="0" xfId="0" applyNumberFormat="1" applyFont="1"/>
    <xf numFmtId="0" fontId="16" fillId="0" borderId="13" xfId="0" applyFont="1" applyBorder="1" applyAlignment="1">
      <alignment horizontal="center" vertical="center" wrapText="1"/>
    </xf>
    <xf numFmtId="9" fontId="6" fillId="0" borderId="31" xfId="0" applyNumberFormat="1" applyFont="1" applyBorder="1" applyAlignment="1">
      <alignment horizontal="right"/>
    </xf>
    <xf numFmtId="9" fontId="6" fillId="0" borderId="30" xfId="0" applyNumberFormat="1" applyFont="1" applyBorder="1" applyAlignment="1">
      <alignment horizontal="right"/>
    </xf>
    <xf numFmtId="9" fontId="5" fillId="0" borderId="32" xfId="0" applyNumberFormat="1" applyFont="1" applyBorder="1" applyAlignment="1">
      <alignment horizontal="right"/>
    </xf>
    <xf numFmtId="9" fontId="5" fillId="0" borderId="28" xfId="0" applyNumberFormat="1" applyFont="1" applyBorder="1" applyAlignment="1">
      <alignment horizontal="right"/>
    </xf>
    <xf numFmtId="9" fontId="5" fillId="0" borderId="33" xfId="0" applyNumberFormat="1" applyFont="1" applyBorder="1" applyAlignment="1">
      <alignment horizontal="right"/>
    </xf>
    <xf numFmtId="3" fontId="16" fillId="0" borderId="34" xfId="4" applyNumberFormat="1" applyFont="1" applyBorder="1" applyAlignment="1">
      <alignment horizontal="right"/>
    </xf>
    <xf numFmtId="9" fontId="6" fillId="0" borderId="30" xfId="0" applyNumberFormat="1" applyFont="1" applyBorder="1"/>
    <xf numFmtId="9" fontId="5" fillId="0" borderId="28" xfId="0" applyNumberFormat="1" applyFont="1" applyBorder="1"/>
    <xf numFmtId="9" fontId="5" fillId="0" borderId="33" xfId="0" applyNumberFormat="1" applyFont="1" applyBorder="1"/>
    <xf numFmtId="9" fontId="6" fillId="0" borderId="35" xfId="0" applyNumberFormat="1" applyFont="1" applyBorder="1" applyAlignment="1">
      <alignment horizontal="right"/>
    </xf>
    <xf numFmtId="9" fontId="5" fillId="0" borderId="6" xfId="0" applyNumberFormat="1" applyFont="1" applyBorder="1" applyAlignment="1">
      <alignment horizontal="right"/>
    </xf>
    <xf numFmtId="9" fontId="5" fillId="0" borderId="4" xfId="0" applyNumberFormat="1" applyFont="1" applyBorder="1" applyAlignment="1">
      <alignment horizontal="right"/>
    </xf>
    <xf numFmtId="3" fontId="16" fillId="0" borderId="36" xfId="4" applyNumberFormat="1" applyFont="1" applyBorder="1" applyAlignment="1">
      <alignment horizontal="right"/>
    </xf>
    <xf numFmtId="3" fontId="17" fillId="0" borderId="27" xfId="4" applyNumberFormat="1" applyFont="1" applyBorder="1" applyAlignment="1">
      <alignment horizontal="right"/>
    </xf>
    <xf numFmtId="3" fontId="17" fillId="0" borderId="18" xfId="4" applyNumberFormat="1" applyFont="1" applyBorder="1" applyAlignment="1">
      <alignment horizontal="right"/>
    </xf>
    <xf numFmtId="3" fontId="17" fillId="0" borderId="37" xfId="4" applyNumberFormat="1" applyFont="1" applyBorder="1" applyAlignment="1">
      <alignment horizontal="right"/>
    </xf>
    <xf numFmtId="0" fontId="16" fillId="0" borderId="29"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19" xfId="4" applyFont="1" applyBorder="1" applyAlignment="1">
      <alignment horizontal="center" vertical="center" wrapText="1"/>
    </xf>
    <xf numFmtId="0" fontId="16" fillId="0" borderId="5" xfId="4" applyFont="1" applyBorder="1" applyAlignment="1">
      <alignment horizontal="left"/>
    </xf>
    <xf numFmtId="3" fontId="5" fillId="0" borderId="0" xfId="0" applyNumberFormat="1" applyFont="1" applyAlignment="1">
      <alignment horizontal="left"/>
    </xf>
    <xf numFmtId="3" fontId="5" fillId="0" borderId="0" xfId="1" applyNumberFormat="1" applyFont="1" applyFill="1" applyBorder="1" applyAlignment="1">
      <alignment horizontal="left"/>
    </xf>
    <xf numFmtId="0" fontId="16" fillId="0" borderId="14" xfId="4" applyFont="1" applyBorder="1" applyAlignment="1">
      <alignment horizontal="center" wrapText="1"/>
    </xf>
    <xf numFmtId="0" fontId="16" fillId="0" borderId="40" xfId="0" applyFont="1" applyBorder="1" applyAlignment="1">
      <alignment horizontal="center" vertical="center" wrapText="1"/>
    </xf>
    <xf numFmtId="0" fontId="16" fillId="0" borderId="39" xfId="4" applyFont="1" applyBorder="1" applyAlignment="1">
      <alignment horizontal="left"/>
    </xf>
    <xf numFmtId="3" fontId="16" fillId="0" borderId="38" xfId="4" applyNumberFormat="1" applyFont="1" applyBorder="1" applyAlignment="1">
      <alignment horizontal="right"/>
    </xf>
    <xf numFmtId="0" fontId="5" fillId="0" borderId="23" xfId="0" applyFont="1" applyBorder="1" applyAlignment="1">
      <alignment horizontal="left"/>
    </xf>
    <xf numFmtId="0" fontId="6" fillId="0" borderId="1" xfId="1" applyNumberFormat="1" applyFont="1" applyFill="1" applyBorder="1" applyAlignment="1">
      <alignment horizontal="left"/>
    </xf>
    <xf numFmtId="9" fontId="6" fillId="0" borderId="16" xfId="1" applyNumberFormat="1" applyFont="1" applyFill="1" applyBorder="1" applyAlignment="1">
      <alignment horizontal="right"/>
    </xf>
    <xf numFmtId="164" fontId="6" fillId="0" borderId="1" xfId="1" applyNumberFormat="1" applyFont="1" applyFill="1" applyBorder="1" applyAlignment="1">
      <alignment horizontal="center" vertical="center" wrapText="1"/>
    </xf>
    <xf numFmtId="0" fontId="22" fillId="0" borderId="0" xfId="2" applyFont="1" applyBorder="1" applyAlignment="1"/>
    <xf numFmtId="0" fontId="17" fillId="0" borderId="0" xfId="0" applyFont="1"/>
    <xf numFmtId="0" fontId="4" fillId="0" borderId="0" xfId="0" applyFont="1"/>
    <xf numFmtId="0" fontId="0" fillId="0" borderId="0" xfId="0" applyAlignment="1">
      <alignment wrapText="1"/>
    </xf>
    <xf numFmtId="3" fontId="17" fillId="0" borderId="41" xfId="4" applyNumberFormat="1" applyFont="1" applyBorder="1" applyAlignment="1">
      <alignment horizontal="right"/>
    </xf>
    <xf numFmtId="9" fontId="6" fillId="0" borderId="1" xfId="0" applyNumberFormat="1" applyFont="1" applyBorder="1"/>
    <xf numFmtId="9" fontId="5" fillId="0" borderId="6" xfId="0" applyNumberFormat="1" applyFont="1" applyBorder="1"/>
    <xf numFmtId="9" fontId="5" fillId="0" borderId="4" xfId="0" applyNumberFormat="1" applyFont="1" applyBorder="1"/>
    <xf numFmtId="9" fontId="5" fillId="0" borderId="9" xfId="0" applyNumberFormat="1" applyFont="1" applyBorder="1"/>
    <xf numFmtId="3" fontId="17" fillId="0" borderId="42" xfId="8" applyNumberFormat="1" applyFont="1" applyBorder="1" applyAlignment="1">
      <alignment horizontal="right"/>
    </xf>
    <xf numFmtId="0" fontId="6" fillId="0" borderId="8" xfId="1" applyNumberFormat="1" applyFont="1" applyFill="1" applyBorder="1" applyAlignment="1">
      <alignment horizontal="center" vertical="top" wrapText="1"/>
    </xf>
    <xf numFmtId="3" fontId="17" fillId="0" borderId="43" xfId="8" applyNumberFormat="1" applyFont="1" applyBorder="1" applyAlignment="1">
      <alignment horizontal="right"/>
    </xf>
  </cellXfs>
  <cellStyles count="9">
    <cellStyle name="Comma" xfId="1" builtinId="3"/>
    <cellStyle name="Comma 2" xfId="6" xr:uid="{16B58A23-D2BA-4491-994C-E41955FAE1F1}"/>
    <cellStyle name="Heading 1" xfId="3" builtinId="16"/>
    <cellStyle name="Heading 1 2" xfId="5" xr:uid="{37CD68C2-BFDE-403E-AD0C-573C8360B647}"/>
    <cellStyle name="Hyperlink" xfId="2" builtinId="8"/>
    <cellStyle name="Normal" xfId="0" builtinId="0"/>
    <cellStyle name="Normal 2" xfId="4" xr:uid="{9A115839-FA75-4B90-A859-FECD831EC6C2}"/>
    <cellStyle name="Normal 3" xfId="8" xr:uid="{0C29A070-E8D6-4ADA-A752-2FCA95D534E3}"/>
    <cellStyle name="Per cent 2" xfId="7" xr:uid="{43B8DA8E-51B5-42BE-A996-1E75977E19A1}"/>
  </cellStyles>
  <dxfs count="99">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alignment horizontal="center" vertical="center" textRotation="0" indent="0" justifyLastLine="0" shrinkToFit="0" readingOrder="0"/>
    </dxf>
    <dxf>
      <font>
        <strike val="0"/>
        <outline val="0"/>
        <shadow val="0"/>
        <vertAlign val="baseline"/>
        <sz val="12"/>
        <name val="Calibri"/>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vertic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auto="1"/>
      </font>
      <numFmt numFmtId="3" formatCode="#,##0"/>
      <fill>
        <patternFill patternType="none">
          <fgColor indexed="64"/>
          <bgColor auto="1"/>
        </patternFill>
      </fill>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22" formatCode="mmm\-yy"/>
    </dxf>
    <dxf>
      <border outline="0">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outline="0">
        <left style="thin">
          <color rgb="FF000000"/>
        </left>
        <right style="thin">
          <color indexed="64"/>
        </right>
        <top/>
        <bottom/>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22" formatCode="mmm\-yy"/>
    </dxf>
    <dxf>
      <border outline="0">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22" formatCode="mmm\-yy"/>
    </dxf>
    <dxf>
      <border outline="0">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color theme="1"/>
        <name val="Calibri"/>
        <scheme val="minor"/>
      </font>
      <numFmt numFmtId="13" formatCode="0%"/>
      <border diagonalUp="0" diagonalDown="0">
        <left style="thin">
          <color indexed="64"/>
        </left>
        <right style="thin">
          <color indexed="64"/>
        </right>
        <top/>
        <bottom/>
        <vertical/>
        <horizontal/>
      </border>
    </dxf>
    <dxf>
      <font>
        <strike val="0"/>
        <outline val="0"/>
        <shadow val="0"/>
        <u val="none"/>
        <vertAlign val="baseline"/>
        <sz val="12"/>
        <color theme="1"/>
        <name val="Calibri"/>
        <scheme val="minor"/>
      </font>
      <numFmt numFmtId="3" formatCode="#,##0"/>
      <border diagonalUp="0" diagonalDown="0">
        <left style="thin">
          <color indexed="64"/>
        </left>
      </border>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9" formatCode="&quot;£&quot;#,##0;\-&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Calibri"/>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Calibri"/>
        <scheme val="minor"/>
      </font>
    </dxf>
    <dxf>
      <border outline="0">
        <bottom style="thin">
          <color rgb="FF000000"/>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numFmt numFmtId="13" formatCode="0%"/>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numFmt numFmtId="166" formatCode="&quot;£&quot;#,##0"/>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numFmt numFmtId="3" formatCode="#,##0"/>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3" formatCode="#,##0"/>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none"/>
      </font>
      <numFmt numFmtId="0" formatCode="Genera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outline="0">
        <left style="thin">
          <color indexed="64"/>
        </left>
      </border>
    </dxf>
    <dxf>
      <font>
        <b val="0"/>
        <i val="0"/>
        <strike val="0"/>
        <condense val="0"/>
        <extend val="0"/>
        <outline val="0"/>
        <shadow val="0"/>
        <u/>
        <vertAlign val="baseline"/>
        <sz val="12"/>
        <color auto="1"/>
        <name val="Calibri"/>
        <family val="2"/>
        <scheme val="minor"/>
      </font>
      <alignment horizontal="general"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general" vertical="bottom" textRotation="0" wrapText="0" indent="0" justifyLastLine="0" shrinkToFit="0" readingOrder="0"/>
    </dxf>
    <dxf>
      <font>
        <strike val="0"/>
        <outline val="0"/>
        <shadow val="0"/>
        <vertAlign val="baseline"/>
        <sz val="12"/>
        <name val="Calibri"/>
        <scheme val="minor"/>
      </font>
      <alignment horizontal="general" vertical="bottom" textRotation="0" wrapText="0" indent="0" justifyLastLine="0" shrinkToFit="0" readingOrder="0"/>
    </dxf>
  </dxfs>
  <tableStyles count="0" defaultTableStyle="TableStyleMedium2" defaultPivotStyle="PivotStyleLight16"/>
  <colors>
    <mruColors>
      <color rgb="FFB4A9D4"/>
      <color rgb="FF1B1B5B"/>
      <color rgb="FFE6007E"/>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649824309423"/>
          <c:y val="0.14377611327963627"/>
          <c:w val="0.5762602272435815"/>
          <c:h val="0.58799981445995297"/>
        </c:manualLayout>
      </c:layout>
      <c:barChart>
        <c:barDir val="bar"/>
        <c:grouping val="clustered"/>
        <c:varyColors val="0"/>
        <c:ser>
          <c:idx val="1"/>
          <c:order val="0"/>
          <c:tx>
            <c:strRef>
              <c:f>'Chart 1 - Client Age'!$B$28</c:f>
              <c:strCache>
                <c:ptCount val="1"/>
                <c:pt idx="0">
                  <c:v>Number of issued payments</c:v>
                </c:pt>
              </c:strCache>
            </c:strRef>
          </c:tx>
          <c:spPr>
            <a:solidFill>
              <a:srgbClr val="1B1B5B"/>
            </a:solidFill>
            <a:ln>
              <a:solidFill>
                <a:srgbClr val="1B1B5B"/>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1 - Client Age'!$A$30:$A$39</c:f>
              <c:strCache>
                <c:ptCount val="10"/>
                <c:pt idx="0">
                  <c:v>Under 18</c:v>
                </c:pt>
                <c:pt idx="1">
                  <c:v>18-24 years</c:v>
                </c:pt>
                <c:pt idx="2">
                  <c:v>25-34 years</c:v>
                </c:pt>
                <c:pt idx="3">
                  <c:v>35-44 years</c:v>
                </c:pt>
                <c:pt idx="4">
                  <c:v>45-54 years</c:v>
                </c:pt>
                <c:pt idx="5">
                  <c:v>55-64 years</c:v>
                </c:pt>
                <c:pt idx="6">
                  <c:v>65-74 years</c:v>
                </c:pt>
                <c:pt idx="7">
                  <c:v>75-84 years</c:v>
                </c:pt>
                <c:pt idx="8">
                  <c:v>85-94 years</c:v>
                </c:pt>
                <c:pt idx="9">
                  <c:v>95 years and older</c:v>
                </c:pt>
              </c:strCache>
            </c:strRef>
          </c:cat>
          <c:val>
            <c:numRef>
              <c:f>'Chart 1 - Client Age'!$B$30:$B$39</c:f>
              <c:numCache>
                <c:formatCode>_-* #,##0_-;\-* #,##0_-;_-* "-"??_-;_-@_-</c:formatCode>
                <c:ptCount val="10"/>
                <c:pt idx="0">
                  <c:v>230</c:v>
                </c:pt>
                <c:pt idx="1">
                  <c:v>16980</c:v>
                </c:pt>
                <c:pt idx="2">
                  <c:v>49165</c:v>
                </c:pt>
                <c:pt idx="3">
                  <c:v>57485</c:v>
                </c:pt>
                <c:pt idx="4">
                  <c:v>64285</c:v>
                </c:pt>
                <c:pt idx="5">
                  <c:v>75360</c:v>
                </c:pt>
                <c:pt idx="6">
                  <c:v>54360</c:v>
                </c:pt>
                <c:pt idx="7">
                  <c:v>51840</c:v>
                </c:pt>
                <c:pt idx="8">
                  <c:v>21955</c:v>
                </c:pt>
                <c:pt idx="9">
                  <c:v>2480</c:v>
                </c:pt>
              </c:numCache>
            </c:numRef>
          </c:val>
          <c:extLst>
            <c:ext xmlns:c16="http://schemas.microsoft.com/office/drawing/2014/chart" uri="{C3380CC4-5D6E-409C-BE32-E72D297353CC}">
              <c16:uniqueId val="{00000000-9429-4AE0-A7E0-83422A4030AF}"/>
            </c:ext>
          </c:extLst>
        </c:ser>
        <c:dLbls>
          <c:showLegendKey val="0"/>
          <c:showVal val="0"/>
          <c:showCatName val="0"/>
          <c:showSerName val="0"/>
          <c:showPercent val="0"/>
          <c:showBubbleSize val="0"/>
        </c:dLbls>
        <c:gapWidth val="219"/>
        <c:axId val="832781088"/>
        <c:axId val="832782400"/>
        <c:extLst/>
      </c:barChart>
      <c:catAx>
        <c:axId val="832781088"/>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600" b="1">
                    <a:solidFill>
                      <a:sysClr val="windowText" lastClr="000000"/>
                    </a:solidFill>
                    <a:latin typeface="+mn-lt"/>
                  </a:rPr>
                  <a:t>Age Group</a:t>
                </a:r>
              </a:p>
            </c:rich>
          </c:tx>
          <c:layout>
            <c:manualLayout>
              <c:xMode val="edge"/>
              <c:yMode val="edge"/>
              <c:x val="2.4775064761855911E-2"/>
              <c:y val="0.234894701233643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cs typeface="Arial" panose="020B0604020202020204" pitchFamily="34" charset="0"/>
                  </a:rPr>
                  <a:t>Number of Issued</a:t>
                </a:r>
                <a:r>
                  <a:rPr lang="en-GB" sz="1600" b="1" baseline="0">
                    <a:solidFill>
                      <a:sysClr val="windowText" lastClr="000000"/>
                    </a:solidFill>
                    <a:latin typeface="+mn-lt"/>
                    <a:cs typeface="Arial" panose="020B0604020202020204" pitchFamily="34" charset="0"/>
                  </a:rPr>
                  <a:t> </a:t>
                </a:r>
                <a:r>
                  <a:rPr lang="en-GB" sz="1600" b="1">
                    <a:solidFill>
                      <a:sysClr val="windowText" lastClr="000000"/>
                    </a:solidFill>
                    <a:latin typeface="+mn-lt"/>
                    <a:cs typeface="Arial" panose="020B0604020202020204" pitchFamily="34" charset="0"/>
                  </a:rPr>
                  <a:t>Payments</a:t>
                </a:r>
              </a:p>
            </c:rich>
          </c:tx>
          <c:layout>
            <c:manualLayout>
              <c:xMode val="edge"/>
              <c:yMode val="edge"/>
              <c:x val="0.44355054536867899"/>
              <c:y val="0.8637321125138676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Arial" panose="020B0604020202020204" pitchFamily="34" charset="0"/>
              </a:defRPr>
            </a:pPr>
            <a:r>
              <a:rPr lang="en-US"/>
              <a:t>Number of Issued Payments</a:t>
            </a:r>
          </a:p>
        </c:rich>
      </c:tx>
      <c:layout>
        <c:manualLayout>
          <c:xMode val="edge"/>
          <c:yMode val="edge"/>
          <c:x val="0.36167600444175252"/>
          <c:y val="0.9494906099934792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30836515633450357"/>
          <c:y val="2.5389485061777697E-2"/>
          <c:w val="0.60850590962142259"/>
          <c:h val="0.86594347502742497"/>
        </c:manualLayout>
      </c:layout>
      <c:barChart>
        <c:barDir val="bar"/>
        <c:grouping val="clustered"/>
        <c:varyColors val="0"/>
        <c:ser>
          <c:idx val="0"/>
          <c:order val="0"/>
          <c:tx>
            <c:strRef>
              <c:f>'Chart 2 - Local Authority'!$B$43</c:f>
              <c:strCache>
                <c:ptCount val="1"/>
                <c:pt idx="0">
                  <c:v>Number of Issued Payments</c:v>
                </c:pt>
              </c:strCache>
            </c:strRef>
          </c:tx>
          <c:spPr>
            <a:solidFill>
              <a:srgbClr val="1B1B5B"/>
            </a:solidFill>
            <a:ln>
              <a:noFill/>
            </a:ln>
            <a:effectLst/>
          </c:spPr>
          <c:invertIfNegative val="0"/>
          <c:dLbls>
            <c:dLbl>
              <c:idx val="2"/>
              <c:layout>
                <c:manualLayout>
                  <c:x val="0"/>
                  <c:y val="1.52426671768187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79-44F5-AEB9-1575D1821F8A}"/>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2 - Local Authority'!$A$45:$A$77</c:f>
              <c:strCache>
                <c:ptCount val="33"/>
                <c:pt idx="0">
                  <c:v> Glasgow City </c:v>
                </c:pt>
                <c:pt idx="1">
                  <c:v> North Lanarkshire </c:v>
                </c:pt>
                <c:pt idx="2">
                  <c:v> City of Edinburgh </c:v>
                </c:pt>
                <c:pt idx="3">
                  <c:v> Fife </c:v>
                </c:pt>
                <c:pt idx="4">
                  <c:v> South Lanarkshire </c:v>
                </c:pt>
                <c:pt idx="5">
                  <c:v> Highland </c:v>
                </c:pt>
                <c:pt idx="6">
                  <c:v> Renfrewshire </c:v>
                </c:pt>
                <c:pt idx="7">
                  <c:v> Dundee City </c:v>
                </c:pt>
                <c:pt idx="8">
                  <c:v> North Ayrshire </c:v>
                </c:pt>
                <c:pt idx="9">
                  <c:v> West Lothian </c:v>
                </c:pt>
                <c:pt idx="10">
                  <c:v> Aberdeen City </c:v>
                </c:pt>
                <c:pt idx="11">
                  <c:v> Dumfries &amp; Galloway </c:v>
                </c:pt>
                <c:pt idx="12">
                  <c:v> Falkirk </c:v>
                </c:pt>
                <c:pt idx="13">
                  <c:v> East Ayrshire </c:v>
                </c:pt>
                <c:pt idx="14">
                  <c:v> Aberdeenshire </c:v>
                </c:pt>
                <c:pt idx="15">
                  <c:v> West Dunbartonshire </c:v>
                </c:pt>
                <c:pt idx="16">
                  <c:v> South Ayrshire </c:v>
                </c:pt>
                <c:pt idx="17">
                  <c:v> Inverclyde </c:v>
                </c:pt>
                <c:pt idx="18">
                  <c:v> Perth &amp; Kinross </c:v>
                </c:pt>
                <c:pt idx="19">
                  <c:v> Angus </c:v>
                </c:pt>
                <c:pt idx="20">
                  <c:v> Scottish Borders </c:v>
                </c:pt>
                <c:pt idx="21">
                  <c:v> East Lothian </c:v>
                </c:pt>
                <c:pt idx="22">
                  <c:v> Midlothian </c:v>
                </c:pt>
                <c:pt idx="23">
                  <c:v> Argyll &amp; Bute </c:v>
                </c:pt>
                <c:pt idx="24">
                  <c:v> Moray </c:v>
                </c:pt>
                <c:pt idx="25">
                  <c:v> Stirling </c:v>
                </c:pt>
                <c:pt idx="26">
                  <c:v> East Dunbartonshire </c:v>
                </c:pt>
                <c:pt idx="27">
                  <c:v> Clackmannanshire </c:v>
                </c:pt>
                <c:pt idx="28">
                  <c:v> East Renfrewshire </c:v>
                </c:pt>
                <c:pt idx="29">
                  <c:v> Na h-Eileanan Siar </c:v>
                </c:pt>
                <c:pt idx="30">
                  <c:v> Orkney Islands </c:v>
                </c:pt>
                <c:pt idx="31">
                  <c:v> Shetland Islands </c:v>
                </c:pt>
                <c:pt idx="32">
                  <c:v> Unknown </c:v>
                </c:pt>
              </c:strCache>
            </c:strRef>
          </c:cat>
          <c:val>
            <c:numRef>
              <c:f>'Chart 2 - Local Authority'!$B$45:$B$77</c:f>
              <c:numCache>
                <c:formatCode>_-* #,##0_-;\-* #,##0_-;_-* "-"??_-;_-@_-</c:formatCode>
                <c:ptCount val="33"/>
                <c:pt idx="0">
                  <c:v>70790</c:v>
                </c:pt>
                <c:pt idx="1">
                  <c:v>30430</c:v>
                </c:pt>
                <c:pt idx="2">
                  <c:v>27145</c:v>
                </c:pt>
                <c:pt idx="3">
                  <c:v>25265</c:v>
                </c:pt>
                <c:pt idx="4">
                  <c:v>24860</c:v>
                </c:pt>
                <c:pt idx="5">
                  <c:v>14275</c:v>
                </c:pt>
                <c:pt idx="6">
                  <c:v>13975</c:v>
                </c:pt>
                <c:pt idx="7">
                  <c:v>13765</c:v>
                </c:pt>
                <c:pt idx="8">
                  <c:v>13305</c:v>
                </c:pt>
                <c:pt idx="9">
                  <c:v>12800</c:v>
                </c:pt>
                <c:pt idx="10">
                  <c:v>12075</c:v>
                </c:pt>
                <c:pt idx="11">
                  <c:v>11270</c:v>
                </c:pt>
                <c:pt idx="12">
                  <c:v>10960</c:v>
                </c:pt>
                <c:pt idx="13">
                  <c:v>10635</c:v>
                </c:pt>
                <c:pt idx="14">
                  <c:v>10465</c:v>
                </c:pt>
                <c:pt idx="15">
                  <c:v>9295</c:v>
                </c:pt>
                <c:pt idx="16">
                  <c:v>8630</c:v>
                </c:pt>
                <c:pt idx="17">
                  <c:v>8240</c:v>
                </c:pt>
                <c:pt idx="18">
                  <c:v>8010</c:v>
                </c:pt>
                <c:pt idx="19">
                  <c:v>7280</c:v>
                </c:pt>
                <c:pt idx="20">
                  <c:v>6630</c:v>
                </c:pt>
                <c:pt idx="21">
                  <c:v>5835</c:v>
                </c:pt>
                <c:pt idx="22">
                  <c:v>5745</c:v>
                </c:pt>
                <c:pt idx="23">
                  <c:v>5595</c:v>
                </c:pt>
                <c:pt idx="24">
                  <c:v>5055</c:v>
                </c:pt>
                <c:pt idx="25">
                  <c:v>5030</c:v>
                </c:pt>
                <c:pt idx="26">
                  <c:v>4670</c:v>
                </c:pt>
                <c:pt idx="27">
                  <c:v>4110</c:v>
                </c:pt>
                <c:pt idx="28">
                  <c:v>4095</c:v>
                </c:pt>
                <c:pt idx="29">
                  <c:v>1830</c:v>
                </c:pt>
                <c:pt idx="30">
                  <c:v>1075</c:v>
                </c:pt>
                <c:pt idx="31">
                  <c:v>985</c:v>
                </c:pt>
                <c:pt idx="32">
                  <c:v>5</c:v>
                </c:pt>
              </c:numCache>
            </c:numRef>
          </c:val>
          <c:extLst>
            <c:ext xmlns:c16="http://schemas.microsoft.com/office/drawing/2014/chart" uri="{C3380CC4-5D6E-409C-BE32-E72D297353CC}">
              <c16:uniqueId val="{00000001-EFF9-4F5F-9BB4-75891086B188}"/>
            </c:ext>
          </c:extLst>
        </c:ser>
        <c:dLbls>
          <c:showLegendKey val="0"/>
          <c:showVal val="0"/>
          <c:showCatName val="0"/>
          <c:showSerName val="0"/>
          <c:showPercent val="0"/>
          <c:showBubbleSize val="0"/>
        </c:dLbls>
        <c:gapWidth val="82"/>
        <c:axId val="832771904"/>
        <c:axId val="832777808"/>
      </c:barChart>
      <c:dateAx>
        <c:axId val="832771904"/>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rPr>
                  <a:t>Local Authority Area</a:t>
                </a:r>
              </a:p>
            </c:rich>
          </c:tx>
          <c:layout>
            <c:manualLayout>
              <c:xMode val="edge"/>
              <c:yMode val="edge"/>
              <c:x val="3.366314367863505E-2"/>
              <c:y val="0.362031070294484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7808"/>
        <c:crosses val="autoZero"/>
        <c:auto val="0"/>
        <c:lblOffset val="100"/>
        <c:baseTimeUnit val="days"/>
      </c:dateAx>
      <c:valAx>
        <c:axId val="832777808"/>
        <c:scaling>
          <c:orientation val="minMax"/>
        </c:scaling>
        <c:delete val="0"/>
        <c:axPos val="b"/>
        <c:numFmt formatCode="_-* #,##0_-;\-* #,##0_-;_-* &quot;-&quot;??_-;_-@_-" sourceLinked="1"/>
        <c:majorTickMark val="out"/>
        <c:minorTickMark val="none"/>
        <c:tickLblPos val="nextTo"/>
        <c:spPr>
          <a:noFill/>
          <a:ln>
            <a:noFill/>
          </a:ln>
          <a:effectLst/>
        </c:spPr>
        <c:txPr>
          <a:bodyPr rot="-60000000" spcFirstLastPara="1" vertOverflow="ellipsis" vert="horz" wrap="square" anchor="t" anchorCtr="0"/>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1904"/>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'Chart 3 - Qualifying Benefits'!$B$18</c:f>
              <c:strCache>
                <c:ptCount val="1"/>
                <c:pt idx="0">
                  <c:v>Number of issued payments</c:v>
                </c:pt>
              </c:strCache>
            </c:strRef>
          </c:tx>
          <c:spPr>
            <a:solidFill>
              <a:srgbClr val="1B1B5B"/>
            </a:solidFill>
            <a:ln>
              <a:solidFill>
                <a:srgbClr val="1B1B5B"/>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3 - Qualifying Benefits'!$A$20:$A$26</c:f>
              <c:strCache>
                <c:ptCount val="7"/>
                <c:pt idx="0">
                  <c:v>Universal Credit</c:v>
                </c:pt>
                <c:pt idx="1">
                  <c:v>Income Related Employment Support Allowance</c:v>
                </c:pt>
                <c:pt idx="2">
                  <c:v>Pension Credit</c:v>
                </c:pt>
                <c:pt idx="3">
                  <c:v>Income Support</c:v>
                </c:pt>
                <c:pt idx="4">
                  <c:v>Income based Jobseeker’s Allowance</c:v>
                </c:pt>
                <c:pt idx="5">
                  <c:v>Support for Mortgage Interest</c:v>
                </c:pt>
                <c:pt idx="6">
                  <c:v>Multiple Benefits</c:v>
                </c:pt>
              </c:strCache>
            </c:strRef>
          </c:cat>
          <c:val>
            <c:numRef>
              <c:f>'Chart 3 - Qualifying Benefits'!$B$20:$B$26</c:f>
              <c:numCache>
                <c:formatCode>#,##0</c:formatCode>
                <c:ptCount val="7"/>
                <c:pt idx="0">
                  <c:v>133215</c:v>
                </c:pt>
                <c:pt idx="1">
                  <c:v>128365</c:v>
                </c:pt>
                <c:pt idx="2">
                  <c:v>122550</c:v>
                </c:pt>
                <c:pt idx="3">
                  <c:v>9190</c:v>
                </c:pt>
                <c:pt idx="4">
                  <c:v>785</c:v>
                </c:pt>
                <c:pt idx="5">
                  <c:v>10</c:v>
                </c:pt>
                <c:pt idx="6">
                  <c:v>15</c:v>
                </c:pt>
              </c:numCache>
            </c:numRef>
          </c:val>
          <c:extLst>
            <c:ext xmlns:c16="http://schemas.microsoft.com/office/drawing/2014/chart" uri="{C3380CC4-5D6E-409C-BE32-E72D297353CC}">
              <c16:uniqueId val="{00000000-7877-4784-A051-DE85238F0BFC}"/>
            </c:ext>
          </c:extLst>
        </c:ser>
        <c:dLbls>
          <c:showLegendKey val="0"/>
          <c:showVal val="0"/>
          <c:showCatName val="0"/>
          <c:showSerName val="0"/>
          <c:showPercent val="0"/>
          <c:showBubbleSize val="0"/>
        </c:dLbls>
        <c:gapWidth val="219"/>
        <c:axId val="832781088"/>
        <c:axId val="832782400"/>
      </c:barChart>
      <c:catAx>
        <c:axId val="832781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Arial" panose="020B0604020202020204" pitchFamily="34" charset="0"/>
                  </a:defRPr>
                </a:pPr>
                <a:r>
                  <a:rPr lang="en-GB" sz="1600" b="1">
                    <a:latin typeface="+mn-lt"/>
                  </a:rPr>
                  <a:t>Number of Issued Payments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59530</xdr:rowOff>
    </xdr:from>
    <xdr:to>
      <xdr:col>6</xdr:col>
      <xdr:colOff>735012</xdr:colOff>
      <xdr:row>26</xdr:row>
      <xdr:rowOff>47625</xdr:rowOff>
    </xdr:to>
    <xdr:graphicFrame macro="">
      <xdr:nvGraphicFramePr>
        <xdr:cNvPr id="2" name="Chart 1"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F7A0391F-B166-4E4E-BFE3-C57D69CDF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678892</xdr:colOff>
      <xdr:row>16</xdr:row>
      <xdr:rowOff>118060</xdr:rowOff>
    </xdr:from>
    <xdr:to>
      <xdr:col>6</xdr:col>
      <xdr:colOff>863281</xdr:colOff>
      <xdr:row>18</xdr:row>
      <xdr:rowOff>121494</xdr:rowOff>
    </xdr:to>
    <xdr:sp macro="" textlink="">
      <xdr:nvSpPr>
        <xdr:cNvPr id="4" name="TextBox 16">
          <a:extLst>
            <a:ext uri="{FF2B5EF4-FFF2-40B4-BE49-F238E27FC236}">
              <a16:creationId xmlns:a16="http://schemas.microsoft.com/office/drawing/2014/main" id="{BE42D317-43AF-4A68-842E-3D89054B357C}"/>
            </a:ext>
          </a:extLst>
        </xdr:cNvPr>
        <xdr:cNvSpPr txBox="1"/>
      </xdr:nvSpPr>
      <xdr:spPr>
        <a:xfrm>
          <a:off x="6679642" y="3820904"/>
          <a:ext cx="1339295" cy="40824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en-GB" sz="1400" b="1">
              <a:solidFill>
                <a:sysClr val="windowText" lastClr="000000"/>
              </a:solidFill>
              <a:latin typeface="+mn-lt"/>
              <a:cs typeface="Arial" panose="020B0604020202020204" pitchFamily="34" charset="0"/>
            </a:rPr>
            <a:t>34%</a:t>
          </a:r>
        </a:p>
      </xdr:txBody>
    </xdr:sp>
    <xdr:clientData/>
  </xdr:twoCellAnchor>
  <xdr:twoCellAnchor>
    <xdr:from>
      <xdr:col>5</xdr:col>
      <xdr:colOff>1054209</xdr:colOff>
      <xdr:row>14</xdr:row>
      <xdr:rowOff>191293</xdr:rowOff>
    </xdr:from>
    <xdr:to>
      <xdr:col>5</xdr:col>
      <xdr:colOff>1107281</xdr:colOff>
      <xdr:row>20</xdr:row>
      <xdr:rowOff>23811</xdr:rowOff>
    </xdr:to>
    <xdr:sp macro="" textlink="">
      <xdr:nvSpPr>
        <xdr:cNvPr id="5" name="Left Bracket 4">
          <a:extLst>
            <a:ext uri="{FF2B5EF4-FFF2-40B4-BE49-F238E27FC236}">
              <a16:creationId xmlns:a16="http://schemas.microsoft.com/office/drawing/2014/main" id="{C5648203-C3BA-4D7F-9E6F-A576BFE4B902}"/>
            </a:ext>
          </a:extLst>
        </xdr:cNvPr>
        <xdr:cNvSpPr/>
      </xdr:nvSpPr>
      <xdr:spPr>
        <a:xfrm flipH="1" flipV="1">
          <a:off x="7054959" y="3489324"/>
          <a:ext cx="53072" cy="1046956"/>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lang="en-GB"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23810</xdr:rowOff>
    </xdr:from>
    <xdr:to>
      <xdr:col>6</xdr:col>
      <xdr:colOff>638175</xdr:colOff>
      <xdr:row>41</xdr:row>
      <xdr:rowOff>162718</xdr:rowOff>
    </xdr:to>
    <xdr:graphicFrame macro="">
      <xdr:nvGraphicFramePr>
        <xdr:cNvPr id="3" name="Chart 2" descr="Bar chart showing the number of children or young people by their local authority. Number of payments is generally higher in the larger local authorities such as Glasgow City, and lower in the smaller local authorities such as the Western Isles. Numbers are given in a table below this chart." title="Chart 3: Number of payments by local authority area">
          <a:extLst>
            <a:ext uri="{FF2B5EF4-FFF2-40B4-BE49-F238E27FC236}">
              <a16:creationId xmlns:a16="http://schemas.microsoft.com/office/drawing/2014/main" id="{3864C70F-F8F8-44BD-80BD-9DE2EAF9D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11907</xdr:rowOff>
    </xdr:from>
    <xdr:to>
      <xdr:col>4</xdr:col>
      <xdr:colOff>630237</xdr:colOff>
      <xdr:row>16</xdr:row>
      <xdr:rowOff>184152</xdr:rowOff>
    </xdr:to>
    <xdr:graphicFrame macro="">
      <xdr:nvGraphicFramePr>
        <xdr:cNvPr id="3" name="Chart 2"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B15" totalsRowShown="0" headerRowDxfId="98" dataDxfId="97" tableBorderDxfId="96">
  <autoFilter ref="A4:B15" xr:uid="{00000000-0009-0000-0100-000001000000}">
    <filterColumn colId="0" hiddenButton="1"/>
    <filterColumn colId="1" hiddenButton="1"/>
  </autoFilter>
  <tableColumns count="2">
    <tableColumn id="1" xr3:uid="{00000000-0010-0000-0000-000001000000}" name="Table Number" dataDxfId="95" dataCellStyle="Hyperlink"/>
    <tableColumn id="2" xr3:uid="{00000000-0010-0000-0000-000002000000}" name="Description" dataDxfId="9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B965CFD-9124-4EDC-A3FB-24C0565DF078}" name="Table1121" displayName="Table1121" ref="A28:C39" totalsRowShown="0" headerRowDxfId="21" dataDxfId="19" headerRowBorderDxfId="20" tableBorderDxfId="18" totalsRowBorderDxfId="17" headerRowCellStyle="Comma">
  <tableColumns count="3">
    <tableColumn id="1" xr3:uid="{DA88827E-377C-463B-B93A-0689E8DD4614}" name="Age of client" dataDxfId="16" dataCellStyle="Comma"/>
    <tableColumn id="3" xr3:uid="{C44F9225-A46E-417A-815B-A21E0A7BADD3}" name="Number of issued payments" dataDxfId="15" dataCellStyle="Comma"/>
    <tableColumn id="2" xr3:uid="{8CD04C91-9375-49EC-9D91-6DED16433A6B}" name="Percentage of issued payments" dataDxfId="14" dataCellStyle="Comma"/>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262B73-E076-4B21-9041-89A4DECFF0FC}" name="Table1222" displayName="Table1222" ref="A43:B77" totalsRowShown="0" headerRowDxfId="13" dataDxfId="11" headerRowBorderDxfId="12" tableBorderDxfId="10" totalsRowBorderDxfId="9">
  <sortState xmlns:xlrd2="http://schemas.microsoft.com/office/spreadsheetml/2017/richdata2" ref="A44:B78">
    <sortCondition descending="1" ref="B45:B78"/>
  </sortState>
  <tableColumns count="2">
    <tableColumn id="1" xr3:uid="{32F260AD-775A-4937-B8DA-E8F6372B7FBE}" name="Local Authority" dataDxfId="8" dataCellStyle="Comma"/>
    <tableColumn id="2" xr3:uid="{E2E7DE1C-83E0-4949-944A-E72766B0FAF9}" name="Number of Issued Payments" dataDxfId="7" dataCellStyle="Comma"/>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8:B26" totalsRowShown="0" headerRowDxfId="6" dataDxfId="4" headerRowBorderDxfId="5" tableBorderDxfId="3" totalsRowBorderDxfId="2" headerRowCellStyle="Comma">
  <autoFilter ref="A18:B26" xr:uid="{00000000-0009-0000-0100-00000B000000}">
    <filterColumn colId="0" hiddenButton="1"/>
    <filterColumn colId="1" hiddenButton="1"/>
  </autoFilter>
  <sortState xmlns:xlrd2="http://schemas.microsoft.com/office/spreadsheetml/2017/richdata2" ref="A19:B26">
    <sortCondition descending="1" ref="B20:B26"/>
  </sortState>
  <tableColumns count="2">
    <tableColumn id="1" xr3:uid="{00000000-0010-0000-0A00-000001000000}" name="Qualifying Benefit" dataDxfId="1" dataCellStyle="Comma">
      <calculatedColumnFormula>#REF!</calculatedColumnFormula>
    </tableColumn>
    <tableColumn id="3" xr3:uid="{00000000-0010-0000-0A00-000003000000}" name="Number of issued payments" dataDxfId="0" dataCellStyle="Comma">
      <calculatedColumnFormula>#REF!</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5914" displayName="Table15914" ref="A7:F11" totalsRowShown="0" headerRowDxfId="93">
  <autoFilter ref="A7:F11" xr:uid="{00000000-0009-0000-0100-00000D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Month _x000a_" dataDxfId="92"/>
    <tableColumn id="7" xr3:uid="{3317F012-CBF7-4862-A208-92725E1E5FA0}" name="Number of processed payments _x000a_[note 1]" dataDxfId="91"/>
    <tableColumn id="5" xr3:uid="{EC561286-E622-420F-8133-65930EB10615}" name="Percentage of total processed  payments _x000a_" dataDxfId="90"/>
    <tableColumn id="2" xr3:uid="{00000000-0010-0000-0600-000002000000}" name="Number of issued payments _x000a_[note 1]_x000a_" dataDxfId="89"/>
    <tableColumn id="3" xr3:uid="{00000000-0010-0000-0600-000003000000}" name="Value of issued payments" dataDxfId="88"/>
    <tableColumn id="4" xr3:uid="{00000000-0010-0000-0600-000004000000}" name="Percentage of total issued payments" dataDxfId="8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211" displayName="Table211" ref="A7:D18" totalsRowShown="0" headerRowDxfId="86" dataDxfId="84" headerRowBorderDxfId="85" tableBorderDxfId="83" totalsRowBorderDxfId="82" headerRowCellStyle="Comma">
  <autoFilter ref="A7:D18" xr:uid="{00000000-0009-0000-0100-00000A000000}">
    <filterColumn colId="0" hiddenButton="1"/>
    <filterColumn colId="1" hiddenButton="1"/>
    <filterColumn colId="2" hiddenButton="1"/>
    <filterColumn colId="3" hiddenButton="1"/>
  </autoFilter>
  <tableColumns count="4">
    <tableColumn id="1" xr3:uid="{00000000-0010-0000-0100-000001000000}" name="Age of Client _x000a_[note 1]" dataDxfId="81" dataCellStyle="Comma"/>
    <tableColumn id="2" xr3:uid="{00000000-0010-0000-0100-000002000000}" name="Number of issued payments_x000a_" dataDxfId="80" dataCellStyle="Comma"/>
    <tableColumn id="8" xr3:uid="{00000000-0010-0000-0100-000008000000}" name="Value of issued payments_x000a_" dataDxfId="79" dataCellStyle="Comma"/>
    <tableColumn id="10" xr3:uid="{00000000-0010-0000-0100-00000A000000}" name="Percentage of total issued payments _x000a_" dataDxfId="78" dataCellStyle="C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7:D41" totalsRowShown="0" headerRowDxfId="77" dataDxfId="75" headerRowBorderDxfId="76" tableBorderDxfId="74" totalsRowBorderDxfId="73" headerRowCellStyle="Comma">
  <autoFilter ref="A7:D41" xr:uid="{00000000-0009-0000-0100-000006000000}">
    <filterColumn colId="0" hiddenButton="1"/>
    <filterColumn colId="1" hiddenButton="1"/>
    <filterColumn colId="2" hiddenButton="1"/>
    <filterColumn colId="3" hiddenButton="1"/>
  </autoFilter>
  <tableColumns count="4">
    <tableColumn id="1" xr3:uid="{00000000-0010-0000-0400-000001000000}" name="Local Authority_x000a_[note 1] [note 2]" dataDxfId="72" dataCellStyle="Comma"/>
    <tableColumn id="2" xr3:uid="{00000000-0010-0000-0400-000002000000}" name="Number of issued payments " dataDxfId="71" dataCellStyle="Comma"/>
    <tableColumn id="3" xr3:uid="{00000000-0010-0000-0400-000003000000}" name="Value of issued payments " dataDxfId="70" dataCellStyle="Comma"/>
    <tableColumn id="4" xr3:uid="{00000000-0010-0000-0400-000004000000}" name="Percentage of total issued payments" dataDxfId="69" dataCellStyle="Comma"/>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1B05C3-98ED-4774-80EA-C705DCD2D268}" name="Table28" displayName="Table28" ref="A7:D15" totalsRowShown="0" dataDxfId="68">
  <autoFilter ref="A7:D15" xr:uid="{00000000-0009-0000-0100-000002000000}">
    <filterColumn colId="0" hiddenButton="1"/>
    <filterColumn colId="1" hiddenButton="1"/>
    <filterColumn colId="2" hiddenButton="1"/>
    <filterColumn colId="3" hiddenButton="1"/>
  </autoFilter>
  <tableColumns count="4">
    <tableColumn id="1" xr3:uid="{16DCDF17-27B5-4470-9C66-22718B6B3C32}" name="Qualifying Benefit [note 1]" dataDxfId="67"/>
    <tableColumn id="2" xr3:uid="{9BDB190B-23E1-4336-AABD-4203633F6472}" name="Number of issued payments" dataDxfId="66"/>
    <tableColumn id="4" xr3:uid="{7FC6496A-896E-43E6-9F35-EDB661805E2D}" name="Value of issued payments"/>
    <tableColumn id="3" xr3:uid="{80DE320B-0DFB-43BD-A4E8-011028DBE98C}" name="Percentage of total issued payments" dataDxfId="6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AB57B0-73BA-4B8A-91F7-248701EFF6D1}" name="Table354" displayName="Table354" ref="A6:F10" totalsRowShown="0" headerRowDxfId="64" dataDxfId="62" headerRowBorderDxfId="63" tableBorderDxfId="61" headerRowCellStyle="Normal 2" dataCellStyle="Normal 2">
  <tableColumns count="6">
    <tableColumn id="1" xr3:uid="{EDB72BCD-69E7-4C70-B70A-D98AA108700C}" name="_x000a_Month_x000a__x000a_" dataDxfId="60" dataCellStyle="Normal 2"/>
    <tableColumn id="2" xr3:uid="{68BCD7E1-96C8-490F-A40C-D810A0FEF62F}" name="Total Number of Issued Payments" dataDxfId="59" dataCellStyle="Normal 2"/>
    <tableColumn id="3" xr3:uid="{637773F7-1CEC-41BC-8FC0-4E5B40C63440}" name="Number of issued payments made for transfers" dataDxfId="58" dataCellStyle="Normal 2"/>
    <tableColumn id="14" xr3:uid="{65ACAD48-7959-442A-8F44-454173FFA5F1}" name="Number of issued payments made for new phone applications" dataDxfId="57" dataCellStyle="Comma"/>
    <tableColumn id="11" xr3:uid="{27E19304-4CB5-464C-BF34-9D0299498FB7}" name="Number of issued payments made for new paper applications" dataDxfId="56" dataCellStyle="Normal 2"/>
    <tableColumn id="12" xr3:uid="{1392F718-D7CF-4D4D-8F9F-37DD3F985712}" name="Number of issued payments made where application method is unknown _x000a_[note 1]" dataDxfId="55" dataCellStyle="Normal 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950D41-E144-4892-A443-FFD537890BAE}" name="Table35" displayName="Table35" ref="A7:J11" totalsRowShown="0" headerRowDxfId="54" dataDxfId="52" headerRowBorderDxfId="53" tableBorderDxfId="51" headerRowCellStyle="Normal 2" dataCellStyle="Normal 2">
  <autoFilter ref="A7:J11" xr:uid="{B077976C-BFFD-4109-8EE1-4F414DCC37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EAF2D2D-9C34-4AE7-8B05-B74DE688BAB4}" name="_x000a_Month_x000a_[note 1]_x000a__x000a_" dataDxfId="50" dataCellStyle="Normal 2"/>
    <tableColumn id="2" xr3:uid="{F50B4FCA-5E7A-4535-8AA8-A302921CA74C}" name="Total applications received" dataDxfId="49" dataCellStyle="Normal 2"/>
    <tableColumn id="3" xr3:uid="{F2DED7B7-1B11-4CC6-8683-D8F60B5BBEF6}" name="Percentage of total applications received" dataDxfId="48" dataCellStyle="Normal 2"/>
    <tableColumn id="14" xr3:uid="{BE95E33A-0D67-4E2E-A444-5D7F9C797AF6}" name="Total applications processed" dataDxfId="47" dataCellStyle="Comma"/>
    <tableColumn id="11" xr3:uid="{2B781351-17E7-4624-AD0A-410DD0A4D997}" name="Authorised Applications" dataDxfId="46" dataCellStyle="Normal 2"/>
    <tableColumn id="12" xr3:uid="{FBA182CD-EAB0-415B-8D7A-866089C619A4}" name="Denied Applications" dataDxfId="45" dataCellStyle="Normal 2"/>
    <tableColumn id="13" xr3:uid="{3816884E-E3DD-40E5-A2AF-8C17A44E1114}" name="Withdrawn Applications" dataDxfId="44" dataCellStyle="Normal 2"/>
    <tableColumn id="4" xr3:uid="{63596798-3D1A-4715-8B1C-8A2AED501D6E}" name="Percentage of processed applications authorised" dataDxfId="43"/>
    <tableColumn id="5" xr3:uid="{13731910-5FA0-43F0-B60C-16A7E6E9A168}" name="Percentage of processed applications denied" dataDxfId="42"/>
    <tableColumn id="6" xr3:uid="{A789F9AB-89B1-423A-8063-C69D3E53EB3F}" name="Percentage of processed applications withdrawn" dataDxfId="4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AFF1B8-5C98-4F44-9760-D29F3FDC53C0}" name="Table3510" displayName="Table3510" ref="A7:H11" totalsRowShown="0" headerRowDxfId="40" dataDxfId="38" headerRowBorderDxfId="39" tableBorderDxfId="37" headerRowCellStyle="Normal 2" dataCellStyle="Normal 2">
  <autoFilter ref="A7:H11" xr:uid="{B077976C-BFFD-4109-8EE1-4F414DCC379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73F4497-5449-4C5B-A90F-78502606C391}" name="_x000a_Month_x000a_[note 1]_x000a_" dataDxfId="36" dataCellStyle="Normal 2"/>
    <tableColumn id="8" xr3:uid="{9A14D8EB-39F1-49E1-BB98-39F9ACBB8131}" name="Total Applications Received" dataDxfId="35" dataCellStyle="Normal 2"/>
    <tableColumn id="4" xr3:uid="{6820C0B5-0B76-4FBF-AB40-473D41000BC5}" name="Phone Applications Received"/>
    <tableColumn id="2" xr3:uid="{C133DD28-C299-43EB-92D5-AA0666189803}" name="Paper Applications Received" dataDxfId="34" dataCellStyle="Normal 2"/>
    <tableColumn id="3" xr3:uid="{C88BD5D3-C183-48F2-92AE-C9EB8DE00ECF}" name="In-person Applications Received"/>
    <tableColumn id="5" xr3:uid="{80548B1C-FDA4-4A5B-9528-D4F968403F5E}" name="Percentage of Phone Applications Received" dataDxfId="33" dataCellStyle="Normal 2"/>
    <tableColumn id="6" xr3:uid="{A4E24433-EF08-4797-B528-3585F9006488}" name="Percentage of Paper Applications Received" dataDxfId="32" dataCellStyle="Normal 2"/>
    <tableColumn id="7" xr3:uid="{4C934D07-53C7-4A92-BC57-E0A22A2E5CBB}" name="Percentage of In-Person Applications Received" dataDxfId="31" dataCellStyle="Normal 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3E0C8E-6754-4D3C-BA40-5A5A5A285BE1}" name="table66" displayName="table66" ref="A5:G8" totalsRowShown="0" headerRowDxfId="30" dataDxfId="29">
  <tableColumns count="7">
    <tableColumn id="1" xr3:uid="{ED4C3C5D-08A7-4725-9E6B-4C857F6C112B}" name="Processing Time by Month_x000a_[note 1]" dataDxfId="28"/>
    <tableColumn id="2" xr3:uid="{14FF4442-C167-49D5-80C2-1007EBE41E2C}" name="Total applications processed" dataDxfId="27"/>
    <tableColumn id="3" xr3:uid="{75F3A6DC-F8DC-4A6B-9E22-A2B711684890}" name="Applications processed in the same day" dataDxfId="26"/>
    <tableColumn id="4" xr3:uid="{4A9EF0E1-3FED-4AAA-9FC5-DA8C22440D74}" name="Applications processed in 1-10 days" dataDxfId="25"/>
    <tableColumn id="5" xr3:uid="{502FACE1-E261-4066-BA60-F9E65B8811C7}" name="Applications processed in 11-20 days" dataDxfId="24"/>
    <tableColumn id="6" xr3:uid="{BBCBE1B1-E6CC-451D-AC00-C235E8DEA94C}" name="Applications processed in _x000a_21-30 days" dataDxfId="23"/>
    <tableColumn id="13" xr3:uid="{33B373DB-6555-4847-8AFE-45FB69A0E33B}" name="Average Processing Time_x000a_[note 2]" dataDxfId="22">
      <calculatedColumnFormula array="1">ave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zoomScaleNormal="100" workbookViewId="0">
      <selection activeCell="G12" sqref="G12"/>
    </sheetView>
  </sheetViews>
  <sheetFormatPr defaultColWidth="16.5703125" defaultRowHeight="15.75" x14ac:dyDescent="0.25"/>
  <cols>
    <col min="1" max="1" width="22.5703125" style="2" customWidth="1"/>
    <col min="2" max="2" width="91.5703125" style="2" customWidth="1"/>
    <col min="3" max="16384" width="16.5703125" style="2"/>
  </cols>
  <sheetData>
    <row r="1" spans="1:2" ht="21" x14ac:dyDescent="0.35">
      <c r="A1" s="47"/>
    </row>
    <row r="2" spans="1:2" ht="21" x14ac:dyDescent="0.35">
      <c r="A2" s="18" t="s">
        <v>85</v>
      </c>
    </row>
    <row r="3" spans="1:2" ht="18.75" x14ac:dyDescent="0.3">
      <c r="A3" s="48" t="s">
        <v>49</v>
      </c>
    </row>
    <row r="4" spans="1:2" x14ac:dyDescent="0.25">
      <c r="A4" s="4" t="s">
        <v>38</v>
      </c>
      <c r="B4" s="2" t="s">
        <v>39</v>
      </c>
    </row>
    <row r="5" spans="1:2" x14ac:dyDescent="0.25">
      <c r="A5" s="90" t="s">
        <v>0</v>
      </c>
      <c r="B5" s="2" t="s">
        <v>104</v>
      </c>
    </row>
    <row r="6" spans="1:2" x14ac:dyDescent="0.25">
      <c r="A6" s="90" t="s">
        <v>1</v>
      </c>
      <c r="B6" s="2" t="s">
        <v>105</v>
      </c>
    </row>
    <row r="7" spans="1:2" x14ac:dyDescent="0.25">
      <c r="A7" s="90" t="s">
        <v>2</v>
      </c>
      <c r="B7" s="2" t="s">
        <v>106</v>
      </c>
    </row>
    <row r="8" spans="1:2" x14ac:dyDescent="0.25">
      <c r="A8" s="90" t="s">
        <v>3</v>
      </c>
      <c r="B8" s="2" t="s">
        <v>109</v>
      </c>
    </row>
    <row r="9" spans="1:2" x14ac:dyDescent="0.25">
      <c r="A9" s="90" t="s">
        <v>34</v>
      </c>
      <c r="B9" s="2" t="s">
        <v>110</v>
      </c>
    </row>
    <row r="10" spans="1:2" x14ac:dyDescent="0.25">
      <c r="A10" s="90" t="s">
        <v>78</v>
      </c>
      <c r="B10" s="2" t="s">
        <v>111</v>
      </c>
    </row>
    <row r="11" spans="1:2" x14ac:dyDescent="0.25">
      <c r="A11" s="90" t="s">
        <v>79</v>
      </c>
      <c r="B11" s="2" t="s">
        <v>112</v>
      </c>
    </row>
    <row r="12" spans="1:2" x14ac:dyDescent="0.25">
      <c r="A12" s="90" t="s">
        <v>114</v>
      </c>
      <c r="B12" s="2" t="s">
        <v>113</v>
      </c>
    </row>
    <row r="13" spans="1:2" x14ac:dyDescent="0.25">
      <c r="A13" s="90" t="s">
        <v>35</v>
      </c>
      <c r="B13" s="2" t="s">
        <v>105</v>
      </c>
    </row>
    <row r="14" spans="1:2" x14ac:dyDescent="0.25">
      <c r="A14" s="90" t="s">
        <v>36</v>
      </c>
      <c r="B14" s="2" t="s">
        <v>106</v>
      </c>
    </row>
    <row r="15" spans="1:2" x14ac:dyDescent="0.25">
      <c r="A15" s="90" t="s">
        <v>37</v>
      </c>
      <c r="B15" s="2" t="s">
        <v>109</v>
      </c>
    </row>
    <row r="16" spans="1:2" x14ac:dyDescent="0.25">
      <c r="A16" s="150"/>
    </row>
  </sheetData>
  <phoneticPr fontId="20" type="noConversion"/>
  <hyperlinks>
    <hyperlink ref="A5" location="'Table 1 - Payments by Month'!A1" display="Table 1" xr:uid="{68021A05-068E-4E4A-893C-C4A57575444C}"/>
    <hyperlink ref="A6" location="'Table 2 - Client Age'!A1" display="Table 2" xr:uid="{87735CE8-AF94-41EA-8B7A-905484C4E580}"/>
    <hyperlink ref="A13" location="'Chart 1 - Client Age'!A1" display="Chart 1" xr:uid="{FF68DDF8-182D-44DB-878A-0FD5EB09A2DA}"/>
    <hyperlink ref="A7" location="'Table 3 - Local Authority'!A1" display="Table 3" xr:uid="{8CDA91CF-8972-4E2A-856B-A1827BD4F774}"/>
    <hyperlink ref="A8" location="'Table 4 - Qualifying Benefits'!A1" display="Table 4" xr:uid="{F7FB3252-4CE1-438E-9F72-05878181E430}"/>
    <hyperlink ref="A9" location="'Table 5 - Payments by Method'!A1" display="Table 5" xr:uid="{8B1BE7E6-094B-4CA5-8829-F69A7FD23863}"/>
    <hyperlink ref="A10" location="'Table 6 - New Applications'!A1" display="Table 6" xr:uid="{A57DD7E5-2A38-403C-B590-E72EF752973B}"/>
    <hyperlink ref="A11" location="'Table 7 - Application Channel'!A1" display="Table 7" xr:uid="{5126A621-5A3F-4C27-86EF-0C1B6EC6C2BA}"/>
    <hyperlink ref="A12" location="'Table 8 - Processing Times'!A1" display="Table 8" xr:uid="{57380A7F-EB87-4D8A-85CD-62AB59EB16A0}"/>
    <hyperlink ref="A14" location="'Chart 2 - Local Authority'!A1" display="Chart 2" xr:uid="{3CC5EA43-9230-4B04-95B4-0F7BF9A7FC0C}"/>
    <hyperlink ref="A15" location="'Chart 3 - Qualifying Benefits'!A1" display="Chart 3" xr:uid="{37758299-92BF-4A83-B49F-0EFF18692195}"/>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9"/>
  <sheetViews>
    <sheetView zoomScaleNormal="100" workbookViewId="0"/>
  </sheetViews>
  <sheetFormatPr defaultColWidth="16.5703125" defaultRowHeight="15.75" x14ac:dyDescent="0.25"/>
  <cols>
    <col min="1" max="1" width="19.7109375" style="2" customWidth="1"/>
    <col min="2" max="16384" width="16.5703125" style="2"/>
  </cols>
  <sheetData>
    <row r="1" spans="1:8" ht="21" x14ac:dyDescent="0.35">
      <c r="A1" s="18" t="s">
        <v>147</v>
      </c>
    </row>
    <row r="2" spans="1:8" x14ac:dyDescent="0.25">
      <c r="A2" s="2" t="s">
        <v>148</v>
      </c>
    </row>
    <row r="3" spans="1:8" ht="15.6" customHeight="1" x14ac:dyDescent="0.25">
      <c r="A3" s="2" t="s">
        <v>71</v>
      </c>
      <c r="B3" s="20"/>
      <c r="C3" s="20"/>
      <c r="D3" s="20"/>
      <c r="E3" s="20"/>
      <c r="F3" s="20"/>
      <c r="G3" s="20"/>
      <c r="H3" s="20"/>
    </row>
    <row r="4" spans="1:8" x14ac:dyDescent="0.25">
      <c r="A4" s="24"/>
      <c r="B4" s="24"/>
      <c r="C4" s="24"/>
      <c r="D4" s="24"/>
      <c r="E4" s="24"/>
      <c r="F4" s="24"/>
      <c r="G4" s="24"/>
    </row>
    <row r="5" spans="1:8" x14ac:dyDescent="0.25">
      <c r="A5" s="24"/>
      <c r="B5" s="24"/>
      <c r="C5" s="24"/>
      <c r="D5" s="24"/>
      <c r="E5" s="24"/>
      <c r="F5" s="24"/>
      <c r="G5" s="24"/>
    </row>
    <row r="28" spans="1:5" ht="50.25" customHeight="1" x14ac:dyDescent="0.25">
      <c r="A28" s="6" t="s">
        <v>89</v>
      </c>
      <c r="B28" s="7" t="s">
        <v>163</v>
      </c>
      <c r="C28" s="7" t="s">
        <v>175</v>
      </c>
    </row>
    <row r="29" spans="1:5" x14ac:dyDescent="0.25">
      <c r="A29" s="147" t="s">
        <v>33</v>
      </c>
      <c r="B29" s="149">
        <v>394135</v>
      </c>
      <c r="C29" s="148">
        <v>1</v>
      </c>
    </row>
    <row r="30" spans="1:5" x14ac:dyDescent="0.25">
      <c r="A30" s="2" t="s">
        <v>83</v>
      </c>
      <c r="B30" s="80">
        <v>230</v>
      </c>
      <c r="C30" s="79">
        <v>0</v>
      </c>
    </row>
    <row r="31" spans="1:5" x14ac:dyDescent="0.25">
      <c r="A31" s="2" t="s">
        <v>52</v>
      </c>
      <c r="B31" s="80">
        <v>16980</v>
      </c>
      <c r="C31" s="79">
        <v>0.04</v>
      </c>
    </row>
    <row r="32" spans="1:5" x14ac:dyDescent="0.25">
      <c r="A32" s="2" t="s">
        <v>53</v>
      </c>
      <c r="B32" s="80">
        <v>49165</v>
      </c>
      <c r="C32" s="79">
        <v>0.12</v>
      </c>
      <c r="D32" s="40"/>
      <c r="E32" s="40"/>
    </row>
    <row r="33" spans="1:5" x14ac:dyDescent="0.25">
      <c r="A33" s="2" t="s">
        <v>54</v>
      </c>
      <c r="B33" s="80">
        <v>57485</v>
      </c>
      <c r="C33" s="79">
        <v>0.15</v>
      </c>
      <c r="D33" s="40"/>
      <c r="E33" s="40"/>
    </row>
    <row r="34" spans="1:5" x14ac:dyDescent="0.25">
      <c r="A34" s="2" t="s">
        <v>55</v>
      </c>
      <c r="B34" s="80">
        <v>64285</v>
      </c>
      <c r="C34" s="79">
        <v>0.16</v>
      </c>
      <c r="D34" s="40"/>
      <c r="E34" s="40"/>
    </row>
    <row r="35" spans="1:5" x14ac:dyDescent="0.25">
      <c r="A35" s="2" t="s">
        <v>56</v>
      </c>
      <c r="B35" s="80">
        <v>75360</v>
      </c>
      <c r="C35" s="79">
        <v>0.19</v>
      </c>
      <c r="D35" s="40"/>
      <c r="E35" s="40"/>
    </row>
    <row r="36" spans="1:5" x14ac:dyDescent="0.25">
      <c r="A36" s="2" t="s">
        <v>57</v>
      </c>
      <c r="B36" s="80">
        <v>54360</v>
      </c>
      <c r="C36" s="79">
        <v>0.14000000000000001</v>
      </c>
      <c r="D36" s="40"/>
      <c r="E36" s="40"/>
    </row>
    <row r="37" spans="1:5" x14ac:dyDescent="0.25">
      <c r="A37" s="2" t="s">
        <v>58</v>
      </c>
      <c r="B37" s="80">
        <v>51840</v>
      </c>
      <c r="C37" s="79">
        <v>0.13</v>
      </c>
      <c r="D37" s="41"/>
      <c r="E37" s="41"/>
    </row>
    <row r="38" spans="1:5" x14ac:dyDescent="0.25">
      <c r="A38" s="2" t="s">
        <v>59</v>
      </c>
      <c r="B38" s="80">
        <v>21955</v>
      </c>
      <c r="C38" s="79">
        <v>0.06</v>
      </c>
    </row>
    <row r="39" spans="1:5" x14ac:dyDescent="0.25">
      <c r="A39" s="2" t="s">
        <v>60</v>
      </c>
      <c r="B39" s="80">
        <v>2480</v>
      </c>
      <c r="C39" s="79">
        <v>0.01</v>
      </c>
    </row>
  </sheetData>
  <conditionalFormatting sqref="C29:C39">
    <cfRule type="dataBar" priority="1">
      <dataBar>
        <cfvo type="min"/>
        <cfvo type="max"/>
        <color rgb="FFB4A9D4"/>
      </dataBar>
      <extLst>
        <ext xmlns:x14="http://schemas.microsoft.com/office/spreadsheetml/2009/9/main" uri="{B025F937-C7B1-47D3-B67F-A62EFF666E3E}">
          <x14:id>{99247422-E4E3-42DE-A6B7-E94F076E5CE7}</x14:id>
        </ext>
      </extLst>
    </cfRule>
  </conditionalFormatting>
  <pageMargins left="0.7" right="0.7" top="0.75" bottom="0.75" header="0.3" footer="0.3"/>
  <pageSetup paperSize="9" orientation="portrait" horizontalDpi="90" verticalDpi="9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9247422-E4E3-42DE-A6B7-E94F076E5CE7}">
            <x14:dataBar minLength="0" maxLength="100" gradient="0">
              <x14:cfvo type="autoMin"/>
              <x14:cfvo type="autoMax"/>
              <x14:negativeFillColor rgb="FFFF0000"/>
              <x14:axisColor rgb="FF000000"/>
            </x14:dataBar>
          </x14:cfRule>
          <xm:sqref>C29:C39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8"/>
  <sheetViews>
    <sheetView zoomScaleNormal="100" workbookViewId="0"/>
  </sheetViews>
  <sheetFormatPr defaultColWidth="16.5703125" defaultRowHeight="15.75" x14ac:dyDescent="0.25"/>
  <cols>
    <col min="1" max="1" width="21.7109375" style="2" bestFit="1" customWidth="1"/>
    <col min="2" max="16384" width="16.5703125" style="2"/>
  </cols>
  <sheetData>
    <row r="1" spans="1:8" ht="21" x14ac:dyDescent="0.35">
      <c r="A1" s="18" t="s">
        <v>149</v>
      </c>
      <c r="H1" s="5"/>
    </row>
    <row r="2" spans="1:8" x14ac:dyDescent="0.25">
      <c r="A2" s="2" t="s">
        <v>174</v>
      </c>
      <c r="H2" s="5"/>
    </row>
    <row r="3" spans="1:8" x14ac:dyDescent="0.25">
      <c r="A3" s="2" t="s">
        <v>72</v>
      </c>
      <c r="H3" s="5"/>
    </row>
    <row r="43" spans="1:3" ht="47.25" x14ac:dyDescent="0.25">
      <c r="A43" s="81" t="s">
        <v>90</v>
      </c>
      <c r="B43" s="21" t="s">
        <v>173</v>
      </c>
    </row>
    <row r="44" spans="1:3" x14ac:dyDescent="0.25">
      <c r="A44" s="75" t="s">
        <v>33</v>
      </c>
      <c r="B44" s="76">
        <v>394135</v>
      </c>
    </row>
    <row r="45" spans="1:3" x14ac:dyDescent="0.25">
      <c r="A45" s="54" t="str">
        <f>'Table 3 - Local Authority'!A23</f>
        <v>Glasgow City</v>
      </c>
      <c r="B45" s="83">
        <f>'Table 3 - Local Authority'!B23</f>
        <v>70790</v>
      </c>
    </row>
    <row r="46" spans="1:3" x14ac:dyDescent="0.25">
      <c r="A46" s="54" t="str">
        <f>'Table 3 - Local Authority'!A30</f>
        <v>North Lanarkshire</v>
      </c>
      <c r="B46" s="83">
        <f>'Table 3 - Local Authority'!B30</f>
        <v>30430</v>
      </c>
      <c r="C46" s="82"/>
    </row>
    <row r="47" spans="1:3" x14ac:dyDescent="0.25">
      <c r="A47" s="54" t="str">
        <f>'Table 3 - Local Authority'!A13</f>
        <v>City of Edinburgh</v>
      </c>
      <c r="B47" s="83">
        <f>'Table 3 - Local Authority'!B13</f>
        <v>27145</v>
      </c>
      <c r="C47" s="82"/>
    </row>
    <row r="48" spans="1:3" x14ac:dyDescent="0.25">
      <c r="A48" s="54" t="str">
        <f>'Table 3 - Local Authority'!A22</f>
        <v>Fife</v>
      </c>
      <c r="B48" s="83">
        <f>'Table 3 - Local Authority'!B22</f>
        <v>25265</v>
      </c>
      <c r="C48" s="82"/>
    </row>
    <row r="49" spans="1:3" x14ac:dyDescent="0.25">
      <c r="A49" s="54" t="str">
        <f>'Table 3 - Local Authority'!A37</f>
        <v>South Lanarkshire</v>
      </c>
      <c r="B49" s="83">
        <f>'Table 3 - Local Authority'!B37</f>
        <v>24860</v>
      </c>
      <c r="C49" s="82"/>
    </row>
    <row r="50" spans="1:3" x14ac:dyDescent="0.25">
      <c r="A50" s="54" t="str">
        <f>'Table 3 - Local Authority'!A24</f>
        <v>Highland</v>
      </c>
      <c r="B50" s="83">
        <f>'Table 3 - Local Authority'!B24</f>
        <v>14275</v>
      </c>
      <c r="C50" s="82"/>
    </row>
    <row r="51" spans="1:3" x14ac:dyDescent="0.25">
      <c r="A51" s="54" t="str">
        <f>'Table 3 - Local Authority'!A33</f>
        <v>Renfrewshire</v>
      </c>
      <c r="B51" s="83">
        <f>'Table 3 - Local Authority'!B33</f>
        <v>13975</v>
      </c>
      <c r="C51" s="82"/>
    </row>
    <row r="52" spans="1:3" x14ac:dyDescent="0.25">
      <c r="A52" s="54" t="str">
        <f>'Table 3 - Local Authority'!A16</f>
        <v>Dundee City</v>
      </c>
      <c r="B52" s="83">
        <f>'Table 3 - Local Authority'!B16</f>
        <v>13765</v>
      </c>
      <c r="C52" s="82"/>
    </row>
    <row r="53" spans="1:3" x14ac:dyDescent="0.25">
      <c r="A53" s="54" t="str">
        <f>'Table 3 - Local Authority'!A29</f>
        <v>North Ayrshire</v>
      </c>
      <c r="B53" s="83">
        <f>'Table 3 - Local Authority'!B29</f>
        <v>13305</v>
      </c>
      <c r="C53" s="82"/>
    </row>
    <row r="54" spans="1:3" x14ac:dyDescent="0.25">
      <c r="A54" s="54" t="str">
        <f>'Table 3 - Local Authority'!A40</f>
        <v>West Lothian</v>
      </c>
      <c r="B54" s="83">
        <f>'Table 3 - Local Authority'!B40</f>
        <v>12800</v>
      </c>
      <c r="C54" s="82"/>
    </row>
    <row r="55" spans="1:3" x14ac:dyDescent="0.25">
      <c r="A55" s="54" t="str">
        <f>'Table 3 - Local Authority'!A9</f>
        <v>Aberdeen City</v>
      </c>
      <c r="B55" s="83">
        <f>'Table 3 - Local Authority'!B9</f>
        <v>12075</v>
      </c>
      <c r="C55" s="82"/>
    </row>
    <row r="56" spans="1:3" x14ac:dyDescent="0.25">
      <c r="A56" s="54" t="str">
        <f>'Table 3 - Local Authority'!A15</f>
        <v>Dumfries &amp; Galloway</v>
      </c>
      <c r="B56" s="83">
        <f>'Table 3 - Local Authority'!B15</f>
        <v>11270</v>
      </c>
      <c r="C56" s="82"/>
    </row>
    <row r="57" spans="1:3" x14ac:dyDescent="0.25">
      <c r="A57" s="54" t="str">
        <f>'Table 3 - Local Authority'!A21</f>
        <v>Falkirk</v>
      </c>
      <c r="B57" s="83">
        <f>'Table 3 - Local Authority'!B21</f>
        <v>10960</v>
      </c>
      <c r="C57" s="82"/>
    </row>
    <row r="58" spans="1:3" x14ac:dyDescent="0.25">
      <c r="A58" s="54" t="str">
        <f>'Table 3 - Local Authority'!A17</f>
        <v>East Ayrshire</v>
      </c>
      <c r="B58" s="83">
        <f>'Table 3 - Local Authority'!B17</f>
        <v>10635</v>
      </c>
      <c r="C58" s="82"/>
    </row>
    <row r="59" spans="1:3" x14ac:dyDescent="0.25">
      <c r="A59" s="54" t="str">
        <f>'Table 3 - Local Authority'!A10</f>
        <v>Aberdeenshire</v>
      </c>
      <c r="B59" s="83">
        <f>'Table 3 - Local Authority'!B10</f>
        <v>10465</v>
      </c>
      <c r="C59" s="82"/>
    </row>
    <row r="60" spans="1:3" x14ac:dyDescent="0.25">
      <c r="A60" s="54" t="str">
        <f>'Table 3 - Local Authority'!A39</f>
        <v>West Dunbartonshire</v>
      </c>
      <c r="B60" s="83">
        <f>'Table 3 - Local Authority'!B39</f>
        <v>9295</v>
      </c>
      <c r="C60" s="82"/>
    </row>
    <row r="61" spans="1:3" x14ac:dyDescent="0.25">
      <c r="A61" s="54" t="str">
        <f>'Table 3 - Local Authority'!A36</f>
        <v>South Ayrshire</v>
      </c>
      <c r="B61" s="83">
        <f>'Table 3 - Local Authority'!B36</f>
        <v>8630</v>
      </c>
      <c r="C61" s="82"/>
    </row>
    <row r="62" spans="1:3" x14ac:dyDescent="0.25">
      <c r="A62" s="54" t="str">
        <f>'Table 3 - Local Authority'!A25</f>
        <v>Inverclyde</v>
      </c>
      <c r="B62" s="83">
        <f>'Table 3 - Local Authority'!B25</f>
        <v>8240</v>
      </c>
      <c r="C62" s="82"/>
    </row>
    <row r="63" spans="1:3" x14ac:dyDescent="0.25">
      <c r="A63" s="54" t="str">
        <f>'Table 3 - Local Authority'!A32</f>
        <v>Perth &amp; Kinross</v>
      </c>
      <c r="B63" s="83">
        <f>'Table 3 - Local Authority'!B32</f>
        <v>8010</v>
      </c>
      <c r="C63" s="82"/>
    </row>
    <row r="64" spans="1:3" x14ac:dyDescent="0.25">
      <c r="A64" s="54" t="str">
        <f>'Table 3 - Local Authority'!A11</f>
        <v>Angus</v>
      </c>
      <c r="B64" s="83">
        <f>'Table 3 - Local Authority'!B11</f>
        <v>7280</v>
      </c>
      <c r="C64" s="82"/>
    </row>
    <row r="65" spans="1:3" x14ac:dyDescent="0.25">
      <c r="A65" s="54" t="str">
        <f>'Table 3 - Local Authority'!A34</f>
        <v>Scottish Borders</v>
      </c>
      <c r="B65" s="83">
        <f>'Table 3 - Local Authority'!B34</f>
        <v>6630</v>
      </c>
      <c r="C65" s="82"/>
    </row>
    <row r="66" spans="1:3" x14ac:dyDescent="0.25">
      <c r="A66" s="54" t="str">
        <f>'Table 3 - Local Authority'!A19</f>
        <v>East Lothian</v>
      </c>
      <c r="B66" s="83">
        <f>'Table 3 - Local Authority'!B19</f>
        <v>5835</v>
      </c>
      <c r="C66" s="82"/>
    </row>
    <row r="67" spans="1:3" x14ac:dyDescent="0.25">
      <c r="A67" s="54" t="str">
        <f>'Table 3 - Local Authority'!A26</f>
        <v>Midlothian</v>
      </c>
      <c r="B67" s="83">
        <f>'Table 3 - Local Authority'!B26</f>
        <v>5745</v>
      </c>
      <c r="C67" s="82"/>
    </row>
    <row r="68" spans="1:3" x14ac:dyDescent="0.25">
      <c r="A68" s="54" t="str">
        <f>'Table 3 - Local Authority'!A12</f>
        <v>Argyll &amp; Bute</v>
      </c>
      <c r="B68" s="83">
        <f>'Table 3 - Local Authority'!B12</f>
        <v>5595</v>
      </c>
      <c r="C68" s="82"/>
    </row>
    <row r="69" spans="1:3" x14ac:dyDescent="0.25">
      <c r="A69" s="54" t="str">
        <f>'Table 3 - Local Authority'!A27</f>
        <v>Moray</v>
      </c>
      <c r="B69" s="83">
        <f>'Table 3 - Local Authority'!B27</f>
        <v>5055</v>
      </c>
      <c r="C69" s="82"/>
    </row>
    <row r="70" spans="1:3" x14ac:dyDescent="0.25">
      <c r="A70" s="54" t="str">
        <f>'Table 3 - Local Authority'!A38</f>
        <v>Stirling</v>
      </c>
      <c r="B70" s="83">
        <f>'Table 3 - Local Authority'!B38</f>
        <v>5030</v>
      </c>
      <c r="C70" s="82"/>
    </row>
    <row r="71" spans="1:3" x14ac:dyDescent="0.25">
      <c r="A71" s="54" t="str">
        <f>'Table 3 - Local Authority'!A18</f>
        <v>East Dunbartonshire</v>
      </c>
      <c r="B71" s="83">
        <f>'Table 3 - Local Authority'!B18</f>
        <v>4670</v>
      </c>
      <c r="C71" s="82"/>
    </row>
    <row r="72" spans="1:3" x14ac:dyDescent="0.25">
      <c r="A72" s="54" t="str">
        <f>'Table 3 - Local Authority'!A14</f>
        <v>Clackmannanshire</v>
      </c>
      <c r="B72" s="83">
        <f>'Table 3 - Local Authority'!B14</f>
        <v>4110</v>
      </c>
      <c r="C72" s="82"/>
    </row>
    <row r="73" spans="1:3" x14ac:dyDescent="0.25">
      <c r="A73" s="54" t="str">
        <f>'Table 3 - Local Authority'!A20</f>
        <v>East Renfrewshire</v>
      </c>
      <c r="B73" s="83">
        <f>'Table 3 - Local Authority'!B20</f>
        <v>4095</v>
      </c>
      <c r="C73" s="82"/>
    </row>
    <row r="74" spans="1:3" x14ac:dyDescent="0.25">
      <c r="A74" s="54" t="str">
        <f>'Table 3 - Local Authority'!A28</f>
        <v>Na h-Eileanan Siar</v>
      </c>
      <c r="B74" s="83">
        <f>'Table 3 - Local Authority'!B28</f>
        <v>1830</v>
      </c>
      <c r="C74" s="82"/>
    </row>
    <row r="75" spans="1:3" x14ac:dyDescent="0.25">
      <c r="A75" s="54" t="str">
        <f>'Table 3 - Local Authority'!A31</f>
        <v>Orkney Islands</v>
      </c>
      <c r="B75" s="83">
        <f>'Table 3 - Local Authority'!B31</f>
        <v>1075</v>
      </c>
      <c r="C75" s="82"/>
    </row>
    <row r="76" spans="1:3" x14ac:dyDescent="0.25">
      <c r="A76" s="54" t="str">
        <f>'Table 3 - Local Authority'!A35</f>
        <v>Shetland Islands</v>
      </c>
      <c r="B76" s="83">
        <f>'Table 3 - Local Authority'!B35</f>
        <v>985</v>
      </c>
      <c r="C76" s="82"/>
    </row>
    <row r="77" spans="1:3" x14ac:dyDescent="0.25">
      <c r="A77" s="54" t="str">
        <f>'Table 3 - Local Authority'!A41</f>
        <v>Unknown</v>
      </c>
      <c r="B77" s="83">
        <f>'Table 3 - Local Authority'!B41</f>
        <v>5</v>
      </c>
      <c r="C77" s="82"/>
    </row>
    <row r="78" spans="1:3" x14ac:dyDescent="0.25">
      <c r="C78" s="82"/>
    </row>
  </sheetData>
  <pageMargins left="0.7" right="0.7" top="0.75" bottom="0.75" header="0.3" footer="0.3"/>
  <ignoredErrors>
    <ignoredError sqref="A45:B77" calculatedColumn="1"/>
  </ignoredErrors>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zoomScaleNormal="100" workbookViewId="0"/>
  </sheetViews>
  <sheetFormatPr defaultColWidth="16.5703125" defaultRowHeight="15.75" x14ac:dyDescent="0.25"/>
  <cols>
    <col min="1" max="1" width="53.7109375" style="2" customWidth="1"/>
    <col min="2" max="2" width="16.5703125" style="2" customWidth="1"/>
    <col min="3" max="16384" width="16.5703125" style="2"/>
  </cols>
  <sheetData>
    <row r="1" spans="1:8" ht="21" x14ac:dyDescent="0.35">
      <c r="A1" s="18" t="s">
        <v>150</v>
      </c>
      <c r="H1" s="5"/>
    </row>
    <row r="2" spans="1:8" ht="15.6" customHeight="1" x14ac:dyDescent="0.25">
      <c r="A2" s="2" t="s">
        <v>172</v>
      </c>
      <c r="B2" s="20"/>
      <c r="C2" s="20"/>
      <c r="D2" s="20"/>
      <c r="E2" s="20"/>
      <c r="F2" s="20"/>
      <c r="G2" s="20"/>
      <c r="H2" s="20"/>
    </row>
    <row r="3" spans="1:8" ht="15.6" customHeight="1" x14ac:dyDescent="0.25">
      <c r="A3" s="2" t="s">
        <v>73</v>
      </c>
      <c r="B3" s="20"/>
      <c r="C3" s="20"/>
      <c r="D3" s="20"/>
      <c r="E3" s="20"/>
      <c r="F3" s="20"/>
      <c r="G3" s="20"/>
      <c r="H3" s="20"/>
    </row>
    <row r="4" spans="1:8" ht="15.6" customHeight="1" x14ac:dyDescent="0.25">
      <c r="A4" s="20"/>
      <c r="B4" s="20"/>
      <c r="C4" s="20"/>
      <c r="D4" s="20"/>
      <c r="E4" s="20"/>
      <c r="F4" s="20"/>
      <c r="G4" s="20"/>
      <c r="H4" s="20"/>
    </row>
    <row r="5" spans="1:8" x14ac:dyDescent="0.25">
      <c r="A5" s="20"/>
      <c r="B5" s="20"/>
      <c r="C5" s="20"/>
      <c r="D5" s="20"/>
      <c r="E5" s="20"/>
      <c r="F5" s="20"/>
      <c r="G5" s="20"/>
      <c r="H5" s="20"/>
    </row>
    <row r="6" spans="1:8" x14ac:dyDescent="0.25">
      <c r="A6" s="20"/>
      <c r="B6" s="20"/>
      <c r="C6" s="20"/>
      <c r="D6" s="20"/>
      <c r="E6" s="20"/>
      <c r="F6" s="20"/>
      <c r="G6" s="20"/>
      <c r="H6" s="20"/>
    </row>
    <row r="7" spans="1:8" x14ac:dyDescent="0.25">
      <c r="A7" s="24"/>
      <c r="B7" s="24"/>
      <c r="C7" s="24"/>
      <c r="D7" s="24"/>
      <c r="E7" s="24"/>
      <c r="F7" s="24"/>
      <c r="G7" s="24"/>
      <c r="H7" s="24"/>
    </row>
    <row r="8" spans="1:8" x14ac:dyDescent="0.25">
      <c r="A8" s="24"/>
      <c r="B8" s="24"/>
      <c r="C8" s="24"/>
      <c r="D8" s="24"/>
      <c r="E8" s="24"/>
      <c r="F8" s="24"/>
      <c r="G8" s="24"/>
      <c r="H8" s="24"/>
    </row>
    <row r="9" spans="1:8" x14ac:dyDescent="0.25">
      <c r="A9" s="24"/>
      <c r="B9" s="24"/>
      <c r="C9" s="24"/>
      <c r="D9" s="24"/>
      <c r="E9" s="24"/>
      <c r="F9" s="24"/>
      <c r="G9" s="24"/>
      <c r="H9" s="24"/>
    </row>
    <row r="18" spans="1:2" ht="47.25" x14ac:dyDescent="0.25">
      <c r="A18" s="6" t="s">
        <v>44</v>
      </c>
      <c r="B18" s="7" t="s">
        <v>163</v>
      </c>
    </row>
    <row r="19" spans="1:2" x14ac:dyDescent="0.25">
      <c r="A19" s="116" t="s">
        <v>33</v>
      </c>
      <c r="B19" s="28">
        <v>394135</v>
      </c>
    </row>
    <row r="20" spans="1:2" x14ac:dyDescent="0.25">
      <c r="A20" s="99" t="s">
        <v>63</v>
      </c>
      <c r="B20" s="55">
        <v>133215</v>
      </c>
    </row>
    <row r="21" spans="1:2" x14ac:dyDescent="0.25">
      <c r="A21" s="117" t="s">
        <v>66</v>
      </c>
      <c r="B21" s="55">
        <v>128365</v>
      </c>
    </row>
    <row r="22" spans="1:2" x14ac:dyDescent="0.25">
      <c r="A22" s="100" t="s">
        <v>64</v>
      </c>
      <c r="B22" s="67">
        <v>122550</v>
      </c>
    </row>
    <row r="23" spans="1:2" ht="15.6" customHeight="1" x14ac:dyDescent="0.25">
      <c r="A23" s="100" t="s">
        <v>65</v>
      </c>
      <c r="B23" s="55">
        <v>9190</v>
      </c>
    </row>
    <row r="24" spans="1:2" x14ac:dyDescent="0.25">
      <c r="A24" s="146" t="s">
        <v>91</v>
      </c>
      <c r="B24" s="55">
        <v>785</v>
      </c>
    </row>
    <row r="25" spans="1:2" x14ac:dyDescent="0.25">
      <c r="A25" s="101" t="s">
        <v>67</v>
      </c>
      <c r="B25" s="55">
        <v>10</v>
      </c>
    </row>
    <row r="26" spans="1:2" x14ac:dyDescent="0.25">
      <c r="A26" s="102" t="s">
        <v>84</v>
      </c>
      <c r="B26" s="39">
        <v>15</v>
      </c>
    </row>
    <row r="32" spans="1:2" x14ac:dyDescent="0.25">
      <c r="A32" s="54"/>
    </row>
    <row r="33" spans="1:1" x14ac:dyDescent="0.25">
      <c r="A33" s="54"/>
    </row>
    <row r="34" spans="1:1" x14ac:dyDescent="0.25">
      <c r="A34" s="54"/>
    </row>
    <row r="35" spans="1:1" x14ac:dyDescent="0.25">
      <c r="A35" s="54"/>
    </row>
    <row r="36" spans="1:1" x14ac:dyDescent="0.25">
      <c r="A36" s="54"/>
    </row>
  </sheetData>
  <phoneticPr fontId="20" type="noConversion"/>
  <conditionalFormatting sqref="D23:D29">
    <cfRule type="dataBar" priority="1">
      <dataBar>
        <cfvo type="min"/>
        <cfvo type="max"/>
        <color rgb="FFB4A9D4"/>
      </dataBar>
      <extLst>
        <ext xmlns:x14="http://schemas.microsoft.com/office/spreadsheetml/2009/9/main" uri="{B025F937-C7B1-47D3-B67F-A62EFF666E3E}">
          <x14:id>{675F13F9-8E6E-4C9E-A5D4-D9276825B6BC}</x14:id>
        </ext>
      </extLst>
    </cfRule>
  </conditionalFormatting>
  <pageMargins left="0.7" right="0.7" top="0.75" bottom="0.75" header="0.3" footer="0.3"/>
  <pageSetup paperSize="9" orientation="portrait" horizontalDpi="90" verticalDpi="90" r:id="rId1"/>
  <ignoredErrors>
    <ignoredError sqref="B19 B20:B27 A19:A26"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75F13F9-8E6E-4C9E-A5D4-D9276825B6BC}">
            <x14:dataBar minLength="0" maxLength="100" gradient="0">
              <x14:cfvo type="autoMin"/>
              <x14:cfvo type="autoMax"/>
              <x14:negativeFillColor rgb="FFFF0000"/>
              <x14:axisColor rgb="FF000000"/>
            </x14:dataBar>
          </x14:cfRule>
          <xm:sqref>D23:D29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tabSelected="1" zoomScaleNormal="100" workbookViewId="0"/>
  </sheetViews>
  <sheetFormatPr defaultColWidth="16.5703125" defaultRowHeight="15.75" x14ac:dyDescent="0.25"/>
  <cols>
    <col min="1" max="1" width="23.5703125" style="2" customWidth="1"/>
    <col min="2" max="7" width="16.7109375" style="2" customWidth="1"/>
    <col min="8" max="16384" width="16.5703125" style="2"/>
  </cols>
  <sheetData>
    <row r="1" spans="1:8" ht="21" x14ac:dyDescent="0.35">
      <c r="A1" s="18" t="s">
        <v>131</v>
      </c>
      <c r="B1" s="18"/>
      <c r="C1" s="18"/>
      <c r="D1" s="18"/>
    </row>
    <row r="2" spans="1:8" ht="15.6" customHeight="1" x14ac:dyDescent="0.25">
      <c r="A2" s="2" t="s">
        <v>133</v>
      </c>
      <c r="E2" s="20"/>
      <c r="F2" s="20"/>
      <c r="G2" s="20"/>
      <c r="H2" s="20"/>
    </row>
    <row r="3" spans="1:8" x14ac:dyDescent="0.25">
      <c r="A3" s="2" t="s">
        <v>121</v>
      </c>
      <c r="E3" s="20"/>
      <c r="F3" s="20"/>
      <c r="G3" s="20"/>
      <c r="H3" s="20"/>
    </row>
    <row r="4" spans="1:8" x14ac:dyDescent="0.25">
      <c r="A4" s="1" t="s">
        <v>47</v>
      </c>
      <c r="B4" s="1"/>
      <c r="C4" s="1"/>
      <c r="D4" s="1"/>
    </row>
    <row r="5" spans="1:8" x14ac:dyDescent="0.25">
      <c r="A5" s="1" t="s">
        <v>46</v>
      </c>
      <c r="B5" s="1"/>
      <c r="C5" s="1"/>
      <c r="D5" s="1"/>
    </row>
    <row r="6" spans="1:8" x14ac:dyDescent="0.25">
      <c r="A6" s="2" t="s">
        <v>86</v>
      </c>
    </row>
    <row r="7" spans="1:8" ht="66.599999999999994" customHeight="1" x14ac:dyDescent="0.25">
      <c r="A7" s="29" t="s">
        <v>122</v>
      </c>
      <c r="B7" s="6" t="s">
        <v>132</v>
      </c>
      <c r="C7" s="29" t="s">
        <v>123</v>
      </c>
      <c r="D7" s="160" t="s">
        <v>162</v>
      </c>
      <c r="E7" s="29" t="s">
        <v>87</v>
      </c>
      <c r="F7" s="29" t="s">
        <v>88</v>
      </c>
      <c r="G7" s="30"/>
    </row>
    <row r="8" spans="1:8" ht="17.100000000000001" customHeight="1" x14ac:dyDescent="0.25">
      <c r="A8" s="36" t="s">
        <v>33</v>
      </c>
      <c r="B8" s="37">
        <v>394195</v>
      </c>
      <c r="C8" s="91">
        <v>1</v>
      </c>
      <c r="D8" s="37">
        <v>394135</v>
      </c>
      <c r="E8" s="38">
        <v>19706500</v>
      </c>
      <c r="F8" s="91">
        <v>1</v>
      </c>
      <c r="G8" s="34"/>
    </row>
    <row r="9" spans="1:8" ht="15.6" customHeight="1" x14ac:dyDescent="0.25">
      <c r="A9" s="106" t="s">
        <v>115</v>
      </c>
      <c r="B9" s="31">
        <v>34165</v>
      </c>
      <c r="C9" s="33">
        <v>0.09</v>
      </c>
      <c r="D9" s="107">
        <v>495</v>
      </c>
      <c r="E9" s="108">
        <v>24500</v>
      </c>
      <c r="F9" s="109">
        <v>0</v>
      </c>
      <c r="G9" s="34"/>
    </row>
    <row r="10" spans="1:8" x14ac:dyDescent="0.25">
      <c r="A10" s="106" t="s">
        <v>116</v>
      </c>
      <c r="B10" s="31">
        <v>358905</v>
      </c>
      <c r="C10" s="33">
        <v>0.91</v>
      </c>
      <c r="D10" s="107">
        <v>391930</v>
      </c>
      <c r="E10" s="108">
        <v>19596500</v>
      </c>
      <c r="F10" s="109">
        <v>0.99</v>
      </c>
      <c r="G10" s="34"/>
    </row>
    <row r="11" spans="1:8" x14ac:dyDescent="0.25">
      <c r="A11" s="92" t="s">
        <v>117</v>
      </c>
      <c r="B11" s="31">
        <v>1125</v>
      </c>
      <c r="C11" s="33">
        <v>0</v>
      </c>
      <c r="D11" s="31">
        <v>1710</v>
      </c>
      <c r="E11" s="32">
        <v>85500</v>
      </c>
      <c r="F11" s="33">
        <v>0</v>
      </c>
      <c r="G11" s="34"/>
    </row>
    <row r="12" spans="1:8" x14ac:dyDescent="0.25">
      <c r="A12" s="151" t="s">
        <v>75</v>
      </c>
      <c r="H12" s="34"/>
    </row>
    <row r="13" spans="1:8" x14ac:dyDescent="0.25">
      <c r="A13" s="2" t="s">
        <v>161</v>
      </c>
      <c r="H13" s="34"/>
    </row>
    <row r="14" spans="1:8" x14ac:dyDescent="0.25">
      <c r="H14" s="35"/>
    </row>
    <row r="15" spans="1:8" x14ac:dyDescent="0.25">
      <c r="H15" s="35"/>
    </row>
    <row r="16" spans="1:8" x14ac:dyDescent="0.25">
      <c r="H16" s="35"/>
    </row>
    <row r="17" spans="8:8" x14ac:dyDescent="0.25">
      <c r="H17" s="35"/>
    </row>
    <row r="18" spans="8:8" x14ac:dyDescent="0.25">
      <c r="H18" s="35"/>
    </row>
    <row r="19" spans="8:8" ht="15.6" customHeight="1" x14ac:dyDescent="0.25">
      <c r="H19" s="35"/>
    </row>
    <row r="20" spans="8:8" ht="335.1" customHeight="1" x14ac:dyDescent="0.25"/>
    <row r="21" spans="8:8" ht="189.95" customHeight="1" x14ac:dyDescent="0.25"/>
  </sheetData>
  <phoneticPr fontId="20" type="noConversion"/>
  <conditionalFormatting sqref="F8:F11">
    <cfRule type="dataBar" priority="71">
      <dataBar>
        <cfvo type="min"/>
        <cfvo type="max"/>
        <color rgb="FFB4A9D4"/>
      </dataBar>
      <extLst>
        <ext xmlns:x14="http://schemas.microsoft.com/office/spreadsheetml/2009/9/main" uri="{B025F937-C7B1-47D3-B67F-A62EFF666E3E}">
          <x14:id>{42986A6F-A4EE-4D41-9A56-9D73965E8AC4}</x14:id>
        </ext>
      </extLst>
    </cfRule>
  </conditionalFormatting>
  <conditionalFormatting sqref="C8:C11">
    <cfRule type="dataBar" priority="72">
      <dataBar>
        <cfvo type="min"/>
        <cfvo type="max"/>
        <color rgb="FFB4A9D4"/>
      </dataBar>
      <extLst>
        <ext xmlns:x14="http://schemas.microsoft.com/office/spreadsheetml/2009/9/main" uri="{B025F937-C7B1-47D3-B67F-A62EFF666E3E}">
          <x14:id>{1C8F576C-AD0C-4AF2-AFCF-5BA7988D0504}</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2986A6F-A4EE-4D41-9A56-9D73965E8AC4}">
            <x14:dataBar minLength="0" maxLength="100" gradient="0">
              <x14:cfvo type="autoMin"/>
              <x14:cfvo type="autoMax"/>
              <x14:negativeFillColor rgb="FFFF0000"/>
              <x14:axisColor rgb="FF000000"/>
            </x14:dataBar>
          </x14:cfRule>
          <xm:sqref>F8:F11</xm:sqref>
        </x14:conditionalFormatting>
        <x14:conditionalFormatting xmlns:xm="http://schemas.microsoft.com/office/excel/2006/main">
          <x14:cfRule type="dataBar" id="{1C8F576C-AD0C-4AF2-AFCF-5BA7988D0504}">
            <x14:dataBar minLength="0" maxLength="100" gradient="0">
              <x14:cfvo type="autoMin"/>
              <x14:cfvo type="autoMax"/>
              <x14:negativeFillColor rgb="FFFF0000"/>
              <x14:axisColor rgb="FF000000"/>
            </x14:dataBar>
          </x14:cfRule>
          <xm:sqref>C8:C11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zoomScaleNormal="100" workbookViewId="0"/>
  </sheetViews>
  <sheetFormatPr defaultColWidth="16.5703125" defaultRowHeight="15.75" x14ac:dyDescent="0.25"/>
  <cols>
    <col min="1" max="1" width="21" style="2" customWidth="1"/>
    <col min="2" max="16384" width="16.5703125" style="2"/>
  </cols>
  <sheetData>
    <row r="1" spans="1:5" ht="21" x14ac:dyDescent="0.35">
      <c r="A1" s="18" t="s">
        <v>100</v>
      </c>
    </row>
    <row r="2" spans="1:5" x14ac:dyDescent="0.25">
      <c r="A2" s="2" t="s">
        <v>50</v>
      </c>
    </row>
    <row r="3" spans="1:5" x14ac:dyDescent="0.25">
      <c r="A3" s="2" t="s">
        <v>121</v>
      </c>
    </row>
    <row r="4" spans="1:5" x14ac:dyDescent="0.25">
      <c r="A4" s="1" t="s">
        <v>45</v>
      </c>
    </row>
    <row r="5" spans="1:5" x14ac:dyDescent="0.25">
      <c r="A5" s="1" t="s">
        <v>46</v>
      </c>
    </row>
    <row r="6" spans="1:5" x14ac:dyDescent="0.25">
      <c r="A6" s="2" t="s">
        <v>61</v>
      </c>
    </row>
    <row r="7" spans="1:5" ht="72.599999999999994" customHeight="1" x14ac:dyDescent="0.25">
      <c r="A7" s="6" t="s">
        <v>51</v>
      </c>
      <c r="B7" s="7" t="s">
        <v>156</v>
      </c>
      <c r="C7" s="7" t="s">
        <v>157</v>
      </c>
      <c r="D7" s="7" t="s">
        <v>158</v>
      </c>
      <c r="E7" s="42"/>
    </row>
    <row r="8" spans="1:5" x14ac:dyDescent="0.25">
      <c r="A8" s="75" t="s">
        <v>33</v>
      </c>
      <c r="B8" s="76">
        <v>394135</v>
      </c>
      <c r="C8" s="77">
        <v>19706500</v>
      </c>
      <c r="D8" s="78">
        <v>1</v>
      </c>
      <c r="E8" s="43"/>
    </row>
    <row r="9" spans="1:5" x14ac:dyDescent="0.25">
      <c r="A9" s="49" t="s">
        <v>83</v>
      </c>
      <c r="B9" s="63">
        <v>230</v>
      </c>
      <c r="C9" s="65">
        <v>11500</v>
      </c>
      <c r="D9" s="64">
        <v>0</v>
      </c>
      <c r="E9" s="43"/>
    </row>
    <row r="10" spans="1:5" x14ac:dyDescent="0.25">
      <c r="A10" s="16" t="s">
        <v>52</v>
      </c>
      <c r="B10" s="12">
        <v>16980</v>
      </c>
      <c r="C10" s="66">
        <v>849000</v>
      </c>
      <c r="D10" s="13">
        <v>0.04</v>
      </c>
      <c r="E10" s="43"/>
    </row>
    <row r="11" spans="1:5" x14ac:dyDescent="0.25">
      <c r="A11" s="11" t="s">
        <v>53</v>
      </c>
      <c r="B11" s="12">
        <v>49165</v>
      </c>
      <c r="C11" s="66">
        <v>2458500</v>
      </c>
      <c r="D11" s="13">
        <v>0.12</v>
      </c>
      <c r="E11" s="43"/>
    </row>
    <row r="12" spans="1:5" x14ac:dyDescent="0.25">
      <c r="A12" s="16" t="s">
        <v>54</v>
      </c>
      <c r="B12" s="12">
        <v>57485</v>
      </c>
      <c r="C12" s="66">
        <v>2874500</v>
      </c>
      <c r="D12" s="13">
        <v>0.15</v>
      </c>
      <c r="E12" s="43"/>
    </row>
    <row r="13" spans="1:5" x14ac:dyDescent="0.25">
      <c r="A13" s="16" t="s">
        <v>55</v>
      </c>
      <c r="B13" s="12">
        <v>64285</v>
      </c>
      <c r="C13" s="66">
        <v>3214500</v>
      </c>
      <c r="D13" s="13">
        <v>0.16</v>
      </c>
      <c r="E13" s="43"/>
    </row>
    <row r="14" spans="1:5" x14ac:dyDescent="0.25">
      <c r="A14" s="16" t="s">
        <v>56</v>
      </c>
      <c r="B14" s="12">
        <v>75360</v>
      </c>
      <c r="C14" s="66">
        <v>3768000</v>
      </c>
      <c r="D14" s="13">
        <v>0.19</v>
      </c>
      <c r="E14" s="43"/>
    </row>
    <row r="15" spans="1:5" x14ac:dyDescent="0.25">
      <c r="A15" s="16" t="s">
        <v>57</v>
      </c>
      <c r="B15" s="12">
        <v>54360</v>
      </c>
      <c r="C15" s="66">
        <v>2718000</v>
      </c>
      <c r="D15" s="13">
        <v>0.14000000000000001</v>
      </c>
      <c r="E15" s="43"/>
    </row>
    <row r="16" spans="1:5" x14ac:dyDescent="0.25">
      <c r="A16" s="16" t="s">
        <v>58</v>
      </c>
      <c r="B16" s="12">
        <v>51840</v>
      </c>
      <c r="C16" s="66">
        <v>2592000</v>
      </c>
      <c r="D16" s="13">
        <v>0.13</v>
      </c>
      <c r="E16" s="43"/>
    </row>
    <row r="17" spans="1:5" x14ac:dyDescent="0.25">
      <c r="A17" s="16" t="s">
        <v>59</v>
      </c>
      <c r="B17" s="12">
        <v>21955</v>
      </c>
      <c r="C17" s="66">
        <v>1098000</v>
      </c>
      <c r="D17" s="13">
        <v>0.06</v>
      </c>
      <c r="E17" s="43"/>
    </row>
    <row r="18" spans="1:5" x14ac:dyDescent="0.25">
      <c r="A18" s="16" t="s">
        <v>60</v>
      </c>
      <c r="B18" s="12">
        <v>2480</v>
      </c>
      <c r="C18" s="66">
        <v>124000</v>
      </c>
      <c r="D18" s="13">
        <v>0.01</v>
      </c>
      <c r="E18" s="43"/>
    </row>
    <row r="19" spans="1:5" x14ac:dyDescent="0.25">
      <c r="A19" s="94" t="s">
        <v>75</v>
      </c>
      <c r="E19" s="43"/>
    </row>
    <row r="20" spans="1:5" x14ac:dyDescent="0.25">
      <c r="A20" s="93" t="s">
        <v>153</v>
      </c>
    </row>
    <row r="23" spans="1:5" ht="29.45" customHeight="1" x14ac:dyDescent="0.25"/>
    <row r="24" spans="1:5" ht="29.45" customHeight="1" x14ac:dyDescent="0.25"/>
  </sheetData>
  <conditionalFormatting sqref="E8:E19">
    <cfRule type="dataBar" priority="62">
      <dataBar>
        <cfvo type="min"/>
        <cfvo type="max"/>
        <color rgb="FFB4A9D4"/>
      </dataBar>
      <extLst>
        <ext xmlns:x14="http://schemas.microsoft.com/office/spreadsheetml/2009/9/main" uri="{B025F937-C7B1-47D3-B67F-A62EFF666E3E}">
          <x14:id>{6B5FB329-115A-4948-8564-3C6CD1FA443F}</x14:id>
        </ext>
      </extLst>
    </cfRule>
  </conditionalFormatting>
  <conditionalFormatting sqref="D8:D18">
    <cfRule type="dataBar" priority="73">
      <dataBar>
        <cfvo type="min"/>
        <cfvo type="max"/>
        <color rgb="FFB4A9D4"/>
      </dataBar>
      <extLst>
        <ext xmlns:x14="http://schemas.microsoft.com/office/spreadsheetml/2009/9/main" uri="{B025F937-C7B1-47D3-B67F-A62EFF666E3E}">
          <x14:id>{F1AA62E5-DF7D-434C-86F2-AD27894D9FD5}</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B5FB329-115A-4948-8564-3C6CD1FA443F}">
            <x14:dataBar minLength="0" maxLength="100" gradient="0">
              <x14:cfvo type="autoMin"/>
              <x14:cfvo type="autoMax"/>
              <x14:negativeFillColor rgb="FFFF0000"/>
              <x14:axisColor rgb="FF000000"/>
            </x14:dataBar>
          </x14:cfRule>
          <xm:sqref>E8:E19</xm:sqref>
        </x14:conditionalFormatting>
        <x14:conditionalFormatting xmlns:xm="http://schemas.microsoft.com/office/excel/2006/main">
          <x14:cfRule type="dataBar" id="{F1AA62E5-DF7D-434C-86F2-AD27894D9FD5}">
            <x14:dataBar minLength="0" maxLength="100" gradient="0">
              <x14:cfvo type="autoMin"/>
              <x14:cfvo type="autoMax"/>
              <x14:negativeFillColor rgb="FFFF0000"/>
              <x14:axisColor rgb="FF000000"/>
            </x14:dataBar>
          </x14:cfRule>
          <xm:sqref>D8:D18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zoomScaleNormal="100" workbookViewId="0"/>
  </sheetViews>
  <sheetFormatPr defaultColWidth="16.5703125" defaultRowHeight="15.75" x14ac:dyDescent="0.25"/>
  <cols>
    <col min="1" max="1" width="24.28515625" style="2" customWidth="1"/>
    <col min="2" max="16384" width="16.5703125" style="2"/>
  </cols>
  <sheetData>
    <row r="1" spans="1:5" ht="21" x14ac:dyDescent="0.35">
      <c r="A1" s="18" t="s">
        <v>101</v>
      </c>
    </row>
    <row r="2" spans="1:5" ht="15.6" customHeight="1" x14ac:dyDescent="0.25">
      <c r="A2" s="2" t="s">
        <v>62</v>
      </c>
      <c r="B2" s="20"/>
      <c r="C2" s="20"/>
      <c r="D2" s="20"/>
      <c r="E2" s="20"/>
    </row>
    <row r="3" spans="1:5" x14ac:dyDescent="0.25">
      <c r="A3" s="2" t="s">
        <v>121</v>
      </c>
      <c r="B3" s="20"/>
      <c r="C3" s="20"/>
      <c r="D3" s="20"/>
      <c r="E3" s="20"/>
    </row>
    <row r="4" spans="1:5" x14ac:dyDescent="0.25">
      <c r="A4" s="1" t="s">
        <v>45</v>
      </c>
    </row>
    <row r="5" spans="1:5" x14ac:dyDescent="0.25">
      <c r="A5" s="1" t="s">
        <v>46</v>
      </c>
    </row>
    <row r="6" spans="1:5" x14ac:dyDescent="0.25">
      <c r="A6" s="2" t="s">
        <v>118</v>
      </c>
    </row>
    <row r="7" spans="1:5" ht="81.95" customHeight="1" x14ac:dyDescent="0.25">
      <c r="A7" s="6" t="s">
        <v>135</v>
      </c>
      <c r="B7" s="7" t="s">
        <v>159</v>
      </c>
      <c r="C7" s="7" t="s">
        <v>160</v>
      </c>
      <c r="D7" s="21" t="s">
        <v>88</v>
      </c>
      <c r="E7" s="25"/>
    </row>
    <row r="8" spans="1:5" x14ac:dyDescent="0.25">
      <c r="A8" s="50" t="s">
        <v>33</v>
      </c>
      <c r="B8" s="51">
        <v>394135</v>
      </c>
      <c r="C8" s="52">
        <v>19706500</v>
      </c>
      <c r="D8" s="53">
        <v>1</v>
      </c>
      <c r="E8" s="26"/>
    </row>
    <row r="9" spans="1:5" x14ac:dyDescent="0.25">
      <c r="A9" s="22" t="s">
        <v>5</v>
      </c>
      <c r="B9" s="8">
        <v>12075</v>
      </c>
      <c r="C9" s="9">
        <v>603500</v>
      </c>
      <c r="D9" s="10">
        <v>0.03</v>
      </c>
      <c r="E9" s="26"/>
    </row>
    <row r="10" spans="1:5" x14ac:dyDescent="0.25">
      <c r="A10" s="23" t="s">
        <v>6</v>
      </c>
      <c r="B10" s="12">
        <v>10465</v>
      </c>
      <c r="C10" s="14">
        <v>523500</v>
      </c>
      <c r="D10" s="15">
        <v>0.03</v>
      </c>
      <c r="E10" s="27"/>
    </row>
    <row r="11" spans="1:5" ht="15.6" customHeight="1" x14ac:dyDescent="0.25">
      <c r="A11" s="23" t="s">
        <v>7</v>
      </c>
      <c r="B11" s="12">
        <v>7280</v>
      </c>
      <c r="C11" s="14">
        <v>364000</v>
      </c>
      <c r="D11" s="15">
        <v>0.02</v>
      </c>
      <c r="E11" s="27"/>
    </row>
    <row r="12" spans="1:5" x14ac:dyDescent="0.25">
      <c r="A12" s="23" t="s">
        <v>40</v>
      </c>
      <c r="B12" s="12">
        <v>5595</v>
      </c>
      <c r="C12" s="14">
        <v>280000</v>
      </c>
      <c r="D12" s="15">
        <v>0.01</v>
      </c>
      <c r="E12" s="27"/>
    </row>
    <row r="13" spans="1:5" x14ac:dyDescent="0.25">
      <c r="A13" s="23" t="s">
        <v>41</v>
      </c>
      <c r="B13" s="12">
        <v>27145</v>
      </c>
      <c r="C13" s="14">
        <v>1357000</v>
      </c>
      <c r="D13" s="15">
        <v>7.0000000000000007E-2</v>
      </c>
      <c r="E13" s="27"/>
    </row>
    <row r="14" spans="1:5" x14ac:dyDescent="0.25">
      <c r="A14" s="23" t="s">
        <v>8</v>
      </c>
      <c r="B14" s="12">
        <v>4110</v>
      </c>
      <c r="C14" s="14">
        <v>205500</v>
      </c>
      <c r="D14" s="15">
        <v>0.01</v>
      </c>
      <c r="E14" s="27"/>
    </row>
    <row r="15" spans="1:5" x14ac:dyDescent="0.25">
      <c r="A15" s="23" t="s">
        <v>42</v>
      </c>
      <c r="B15" s="12">
        <v>11270</v>
      </c>
      <c r="C15" s="14">
        <v>563500</v>
      </c>
      <c r="D15" s="15">
        <v>0.03</v>
      </c>
      <c r="E15" s="27"/>
    </row>
    <row r="16" spans="1:5" x14ac:dyDescent="0.25">
      <c r="A16" s="23" t="s">
        <v>9</v>
      </c>
      <c r="B16" s="12">
        <v>13765</v>
      </c>
      <c r="C16" s="14">
        <v>688500</v>
      </c>
      <c r="D16" s="15">
        <v>0.03</v>
      </c>
      <c r="E16" s="27"/>
    </row>
    <row r="17" spans="1:5" x14ac:dyDescent="0.25">
      <c r="A17" s="23" t="s">
        <v>10</v>
      </c>
      <c r="B17" s="12">
        <v>10635</v>
      </c>
      <c r="C17" s="14">
        <v>532000</v>
      </c>
      <c r="D17" s="15">
        <v>0.03</v>
      </c>
      <c r="E17" s="27"/>
    </row>
    <row r="18" spans="1:5" x14ac:dyDescent="0.25">
      <c r="A18" s="23" t="s">
        <v>11</v>
      </c>
      <c r="B18" s="12">
        <v>4670</v>
      </c>
      <c r="C18" s="14">
        <v>233500</v>
      </c>
      <c r="D18" s="15">
        <v>0.01</v>
      </c>
      <c r="E18" s="27"/>
    </row>
    <row r="19" spans="1:5" x14ac:dyDescent="0.25">
      <c r="A19" s="23" t="s">
        <v>12</v>
      </c>
      <c r="B19" s="12">
        <v>5835</v>
      </c>
      <c r="C19" s="14">
        <v>292000</v>
      </c>
      <c r="D19" s="15">
        <v>0.01</v>
      </c>
      <c r="E19" s="27"/>
    </row>
    <row r="20" spans="1:5" x14ac:dyDescent="0.25">
      <c r="A20" s="23" t="s">
        <v>13</v>
      </c>
      <c r="B20" s="12">
        <v>4095</v>
      </c>
      <c r="C20" s="14">
        <v>204500</v>
      </c>
      <c r="D20" s="15">
        <v>0.01</v>
      </c>
      <c r="E20" s="27"/>
    </row>
    <row r="21" spans="1:5" x14ac:dyDescent="0.25">
      <c r="A21" s="23" t="s">
        <v>14</v>
      </c>
      <c r="B21" s="12">
        <v>10960</v>
      </c>
      <c r="C21" s="14">
        <v>548000</v>
      </c>
      <c r="D21" s="15">
        <v>0.03</v>
      </c>
      <c r="E21" s="27"/>
    </row>
    <row r="22" spans="1:5" x14ac:dyDescent="0.25">
      <c r="A22" s="23" t="s">
        <v>15</v>
      </c>
      <c r="B22" s="12">
        <v>25265</v>
      </c>
      <c r="C22" s="14">
        <v>1263500</v>
      </c>
      <c r="D22" s="15">
        <v>0.06</v>
      </c>
      <c r="E22" s="27"/>
    </row>
    <row r="23" spans="1:5" x14ac:dyDescent="0.25">
      <c r="A23" s="23" t="s">
        <v>16</v>
      </c>
      <c r="B23" s="12">
        <v>70790</v>
      </c>
      <c r="C23" s="14">
        <v>3539500</v>
      </c>
      <c r="D23" s="15">
        <v>0.18</v>
      </c>
      <c r="E23" s="27"/>
    </row>
    <row r="24" spans="1:5" x14ac:dyDescent="0.25">
      <c r="A24" s="23" t="s">
        <v>17</v>
      </c>
      <c r="B24" s="12">
        <v>14275</v>
      </c>
      <c r="C24" s="14">
        <v>714000</v>
      </c>
      <c r="D24" s="15">
        <v>0.04</v>
      </c>
      <c r="E24" s="27"/>
    </row>
    <row r="25" spans="1:5" x14ac:dyDescent="0.25">
      <c r="A25" s="23" t="s">
        <v>18</v>
      </c>
      <c r="B25" s="12">
        <v>8240</v>
      </c>
      <c r="C25" s="14">
        <v>412000</v>
      </c>
      <c r="D25" s="15">
        <v>0.02</v>
      </c>
      <c r="E25" s="27"/>
    </row>
    <row r="26" spans="1:5" x14ac:dyDescent="0.25">
      <c r="A26" s="23" t="s">
        <v>19</v>
      </c>
      <c r="B26" s="12">
        <v>5745</v>
      </c>
      <c r="C26" s="14">
        <v>287000</v>
      </c>
      <c r="D26" s="15">
        <v>0.01</v>
      </c>
      <c r="E26" s="27"/>
    </row>
    <row r="27" spans="1:5" x14ac:dyDescent="0.25">
      <c r="A27" s="23" t="s">
        <v>20</v>
      </c>
      <c r="B27" s="12">
        <v>5055</v>
      </c>
      <c r="C27" s="14">
        <v>252500</v>
      </c>
      <c r="D27" s="15">
        <v>0.01</v>
      </c>
      <c r="E27" s="27"/>
    </row>
    <row r="28" spans="1:5" x14ac:dyDescent="0.25">
      <c r="A28" s="23" t="s">
        <v>21</v>
      </c>
      <c r="B28" s="12">
        <v>1830</v>
      </c>
      <c r="C28" s="14">
        <v>91500</v>
      </c>
      <c r="D28" s="15">
        <v>0</v>
      </c>
      <c r="E28" s="27"/>
    </row>
    <row r="29" spans="1:5" x14ac:dyDescent="0.25">
      <c r="A29" s="23" t="s">
        <v>22</v>
      </c>
      <c r="B29" s="12">
        <v>13305</v>
      </c>
      <c r="C29" s="14">
        <v>665000</v>
      </c>
      <c r="D29" s="15">
        <v>0.03</v>
      </c>
      <c r="E29" s="27"/>
    </row>
    <row r="30" spans="1:5" x14ac:dyDescent="0.25">
      <c r="A30" s="23" t="s">
        <v>23</v>
      </c>
      <c r="B30" s="12">
        <v>30430</v>
      </c>
      <c r="C30" s="14">
        <v>1521500</v>
      </c>
      <c r="D30" s="15">
        <v>0.08</v>
      </c>
      <c r="E30" s="27"/>
    </row>
    <row r="31" spans="1:5" x14ac:dyDescent="0.25">
      <c r="A31" s="23" t="s">
        <v>24</v>
      </c>
      <c r="B31" s="12">
        <v>1075</v>
      </c>
      <c r="C31" s="14">
        <v>53500</v>
      </c>
      <c r="D31" s="15">
        <v>0</v>
      </c>
      <c r="E31" s="27"/>
    </row>
    <row r="32" spans="1:5" x14ac:dyDescent="0.25">
      <c r="A32" s="23" t="s">
        <v>43</v>
      </c>
      <c r="B32" s="12">
        <v>8010</v>
      </c>
      <c r="C32" s="14">
        <v>400500</v>
      </c>
      <c r="D32" s="15">
        <v>0.02</v>
      </c>
      <c r="E32" s="27"/>
    </row>
    <row r="33" spans="1:5" x14ac:dyDescent="0.25">
      <c r="A33" s="23" t="s">
        <v>25</v>
      </c>
      <c r="B33" s="12">
        <v>13975</v>
      </c>
      <c r="C33" s="14">
        <v>698500</v>
      </c>
      <c r="D33" s="15">
        <v>0.04</v>
      </c>
      <c r="E33" s="27"/>
    </row>
    <row r="34" spans="1:5" x14ac:dyDescent="0.25">
      <c r="A34" s="23" t="s">
        <v>26</v>
      </c>
      <c r="B34" s="12">
        <v>6630</v>
      </c>
      <c r="C34" s="14">
        <v>331500</v>
      </c>
      <c r="D34" s="15">
        <v>0.02</v>
      </c>
      <c r="E34" s="27"/>
    </row>
    <row r="35" spans="1:5" x14ac:dyDescent="0.25">
      <c r="A35" s="23" t="s">
        <v>27</v>
      </c>
      <c r="B35" s="12">
        <v>985</v>
      </c>
      <c r="C35" s="14">
        <v>49500</v>
      </c>
      <c r="D35" s="15">
        <v>0</v>
      </c>
      <c r="E35" s="27"/>
    </row>
    <row r="36" spans="1:5" x14ac:dyDescent="0.25">
      <c r="A36" s="23" t="s">
        <v>28</v>
      </c>
      <c r="B36" s="12">
        <v>8630</v>
      </c>
      <c r="C36" s="14">
        <v>431500</v>
      </c>
      <c r="D36" s="15">
        <v>0.02</v>
      </c>
      <c r="E36" s="27"/>
    </row>
    <row r="37" spans="1:5" x14ac:dyDescent="0.25">
      <c r="A37" s="23" t="s">
        <v>29</v>
      </c>
      <c r="B37" s="12">
        <v>24860</v>
      </c>
      <c r="C37" s="14">
        <v>1243000</v>
      </c>
      <c r="D37" s="15">
        <v>0.06</v>
      </c>
      <c r="E37" s="27"/>
    </row>
    <row r="38" spans="1:5" x14ac:dyDescent="0.25">
      <c r="A38" s="23" t="s">
        <v>30</v>
      </c>
      <c r="B38" s="12">
        <v>5030</v>
      </c>
      <c r="C38" s="14">
        <v>251500</v>
      </c>
      <c r="D38" s="15">
        <v>0.01</v>
      </c>
      <c r="E38" s="27"/>
    </row>
    <row r="39" spans="1:5" x14ac:dyDescent="0.25">
      <c r="A39" s="23" t="s">
        <v>31</v>
      </c>
      <c r="B39" s="12">
        <v>9295</v>
      </c>
      <c r="C39" s="14">
        <v>465000</v>
      </c>
      <c r="D39" s="15">
        <v>0.02</v>
      </c>
      <c r="E39" s="27"/>
    </row>
    <row r="40" spans="1:5" x14ac:dyDescent="0.25">
      <c r="A40" s="23" t="s">
        <v>32</v>
      </c>
      <c r="B40" s="12">
        <v>12800</v>
      </c>
      <c r="C40" s="14">
        <v>640000</v>
      </c>
      <c r="D40" s="15">
        <v>0.03</v>
      </c>
      <c r="E40" s="27"/>
    </row>
    <row r="41" spans="1:5" x14ac:dyDescent="0.25">
      <c r="A41" s="44" t="s">
        <v>4</v>
      </c>
      <c r="B41" s="17">
        <v>5</v>
      </c>
      <c r="C41" s="45">
        <v>500</v>
      </c>
      <c r="D41" s="15">
        <v>0</v>
      </c>
      <c r="E41" s="27"/>
    </row>
    <row r="42" spans="1:5" x14ac:dyDescent="0.25">
      <c r="A42" s="96" t="s">
        <v>75</v>
      </c>
      <c r="B42" s="63"/>
      <c r="C42" s="97"/>
      <c r="D42" s="98"/>
    </row>
    <row r="43" spans="1:5" x14ac:dyDescent="0.25">
      <c r="A43" s="2" t="s">
        <v>119</v>
      </c>
    </row>
    <row r="44" spans="1:5" x14ac:dyDescent="0.25">
      <c r="A44" s="2" t="s">
        <v>134</v>
      </c>
    </row>
    <row r="47" spans="1:5" x14ac:dyDescent="0.25">
      <c r="A47" s="95"/>
    </row>
  </sheetData>
  <sortState xmlns:xlrd2="http://schemas.microsoft.com/office/spreadsheetml/2017/richdata2" ref="A4:D36">
    <sortCondition ref="A4"/>
  </sortState>
  <conditionalFormatting sqref="D8:D41">
    <cfRule type="dataBar" priority="74">
      <dataBar>
        <cfvo type="min"/>
        <cfvo type="max"/>
        <color rgb="FFB4A9D4"/>
      </dataBar>
      <extLst>
        <ext xmlns:x14="http://schemas.microsoft.com/office/spreadsheetml/2009/9/main" uri="{B025F937-C7B1-47D3-B67F-A62EFF666E3E}">
          <x14:id>{21C0DBCD-66AA-49F7-B791-B88B327EFEB3}</x14:id>
        </ext>
      </extLst>
    </cfRule>
    <cfRule type="dataBar" priority="75">
      <dataBar>
        <cfvo type="min"/>
        <cfvo type="max"/>
        <color rgb="FF638EC6"/>
      </dataBar>
      <extLst>
        <ext xmlns:x14="http://schemas.microsoft.com/office/spreadsheetml/2009/9/main" uri="{B025F937-C7B1-47D3-B67F-A62EFF666E3E}">
          <x14:id>{1ABC4A53-86AD-4913-9771-73A1DFE53921}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1C0DBCD-66AA-49F7-B791-B88B327EFEB3}">
            <x14:dataBar minLength="0" maxLength="100" gradient="0">
              <x14:cfvo type="autoMin"/>
              <x14:cfvo type="autoMax"/>
              <x14:negativeFillColor rgb="FFFF0000"/>
              <x14:axisColor rgb="FF000000"/>
            </x14:dataBar>
          </x14:cfRule>
          <x14:cfRule type="dataBar" id="{1ABC4A53-86AD-4913-9771-73A1DFE53921}">
            <x14:dataBar minLength="0" maxLength="100" border="1" negativeBarBorderColorSameAsPositive="0">
              <x14:cfvo type="autoMin"/>
              <x14:cfvo type="autoMax"/>
              <x14:borderColor rgb="FF638EC6"/>
              <x14:negativeFillColor rgb="FFFF0000"/>
              <x14:negativeBorderColor rgb="FFFF0000"/>
              <x14:axisColor rgb="FF000000"/>
            </x14:dataBar>
          </x14:cfRule>
          <xm:sqref>D8:D41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90F5-FA43-4C89-AADD-B6B0B8CEAC04}">
  <dimension ref="A1:E98"/>
  <sheetViews>
    <sheetView zoomScaleNormal="100" workbookViewId="0"/>
  </sheetViews>
  <sheetFormatPr defaultColWidth="16.5703125" defaultRowHeight="15.6" customHeight="1" x14ac:dyDescent="0.25"/>
  <cols>
    <col min="1" max="1" width="37.7109375" style="2" customWidth="1"/>
    <col min="2" max="4" width="21.5703125" style="2" customWidth="1"/>
    <col min="5" max="11" width="16.5703125" style="2"/>
    <col min="12" max="12" width="16.5703125" style="2" customWidth="1"/>
    <col min="13" max="16384" width="16.5703125" style="2"/>
  </cols>
  <sheetData>
    <row r="1" spans="1:5" ht="21" x14ac:dyDescent="0.35">
      <c r="A1" s="18" t="s">
        <v>107</v>
      </c>
    </row>
    <row r="2" spans="1:5" ht="15.6" customHeight="1" x14ac:dyDescent="0.25">
      <c r="A2" s="2" t="s">
        <v>164</v>
      </c>
      <c r="B2" s="20"/>
      <c r="C2" s="20"/>
      <c r="D2" s="20"/>
      <c r="E2" s="20"/>
    </row>
    <row r="3" spans="1:5" ht="15.6" customHeight="1" x14ac:dyDescent="0.25">
      <c r="A3" s="2" t="s">
        <v>136</v>
      </c>
      <c r="B3" s="20"/>
      <c r="C3" s="20"/>
      <c r="D3" s="20"/>
      <c r="E3" s="20"/>
    </row>
    <row r="4" spans="1:5" ht="15.6" customHeight="1" x14ac:dyDescent="0.25">
      <c r="A4" s="1" t="s">
        <v>45</v>
      </c>
    </row>
    <row r="5" spans="1:5" ht="15.6" customHeight="1" x14ac:dyDescent="0.25">
      <c r="A5" s="1" t="s">
        <v>46</v>
      </c>
    </row>
    <row r="6" spans="1:5" ht="15.6" customHeight="1" x14ac:dyDescent="0.25">
      <c r="A6" s="2" t="s">
        <v>165</v>
      </c>
    </row>
    <row r="7" spans="1:5" ht="54.6" customHeight="1" x14ac:dyDescent="0.25">
      <c r="A7" s="115" t="s">
        <v>137</v>
      </c>
      <c r="B7" s="19" t="s">
        <v>163</v>
      </c>
      <c r="C7" s="19" t="s">
        <v>87</v>
      </c>
      <c r="D7" s="19" t="s">
        <v>88</v>
      </c>
    </row>
    <row r="8" spans="1:5" ht="15.75" x14ac:dyDescent="0.25">
      <c r="A8" s="116" t="s">
        <v>33</v>
      </c>
      <c r="B8" s="28">
        <v>394135</v>
      </c>
      <c r="C8" s="71">
        <v>19706500</v>
      </c>
      <c r="D8" s="155">
        <v>1</v>
      </c>
    </row>
    <row r="9" spans="1:5" ht="15.75" x14ac:dyDescent="0.25">
      <c r="A9" s="99" t="s">
        <v>138</v>
      </c>
      <c r="B9" s="55">
        <v>133215</v>
      </c>
      <c r="C9" s="68">
        <v>6660500</v>
      </c>
      <c r="D9" s="156">
        <v>0.34</v>
      </c>
      <c r="E9" s="3"/>
    </row>
    <row r="10" spans="1:5" ht="15.75" x14ac:dyDescent="0.25">
      <c r="A10" s="100" t="s">
        <v>64</v>
      </c>
      <c r="B10" s="55">
        <v>122550</v>
      </c>
      <c r="C10" s="68">
        <v>6127500</v>
      </c>
      <c r="D10" s="157">
        <v>0.31</v>
      </c>
      <c r="E10" s="3"/>
    </row>
    <row r="11" spans="1:5" ht="15.6" customHeight="1" x14ac:dyDescent="0.25">
      <c r="A11" s="100" t="s">
        <v>65</v>
      </c>
      <c r="B11" s="67">
        <v>9190</v>
      </c>
      <c r="C11" s="69">
        <v>459500</v>
      </c>
      <c r="D11" s="157">
        <v>0.02</v>
      </c>
      <c r="E11" s="3"/>
    </row>
    <row r="12" spans="1:5" ht="15.6" customHeight="1" x14ac:dyDescent="0.25">
      <c r="A12" s="100" t="s">
        <v>91</v>
      </c>
      <c r="B12" s="55">
        <v>785</v>
      </c>
      <c r="C12" s="68">
        <v>39500</v>
      </c>
      <c r="D12" s="157">
        <v>0</v>
      </c>
      <c r="E12" s="3"/>
    </row>
    <row r="13" spans="1:5" ht="15.6" customHeight="1" x14ac:dyDescent="0.25">
      <c r="A13" s="101" t="s">
        <v>66</v>
      </c>
      <c r="B13" s="55">
        <v>128365</v>
      </c>
      <c r="C13" s="68">
        <v>6418500</v>
      </c>
      <c r="D13" s="157">
        <v>0.33</v>
      </c>
    </row>
    <row r="14" spans="1:5" ht="15.6" customHeight="1" x14ac:dyDescent="0.25">
      <c r="A14" s="101" t="s">
        <v>67</v>
      </c>
      <c r="B14" s="55">
        <v>10</v>
      </c>
      <c r="C14" s="68">
        <v>500</v>
      </c>
      <c r="D14" s="157">
        <v>0</v>
      </c>
    </row>
    <row r="15" spans="1:5" ht="15.6" customHeight="1" x14ac:dyDescent="0.25">
      <c r="A15" s="102" t="s">
        <v>84</v>
      </c>
      <c r="B15" s="39">
        <v>15</v>
      </c>
      <c r="C15" s="70">
        <v>1000</v>
      </c>
      <c r="D15" s="158">
        <v>0</v>
      </c>
    </row>
    <row r="16" spans="1:5" ht="18" customHeight="1" x14ac:dyDescent="0.25">
      <c r="A16" s="141" t="s">
        <v>75</v>
      </c>
      <c r="B16" s="87"/>
      <c r="C16" s="118"/>
      <c r="E16" s="152"/>
    </row>
    <row r="17" spans="1:5" ht="15.6" customHeight="1" x14ac:dyDescent="0.25">
      <c r="A17" s="140" t="s">
        <v>48</v>
      </c>
      <c r="B17" s="87"/>
      <c r="C17" s="118"/>
      <c r="E17" s="152"/>
    </row>
    <row r="18" spans="1:5" ht="15.75" x14ac:dyDescent="0.25">
      <c r="A18" s="46" t="s">
        <v>139</v>
      </c>
    </row>
    <row r="19" spans="1:5" ht="15.75" x14ac:dyDescent="0.25">
      <c r="A19" s="2" t="s">
        <v>166</v>
      </c>
    </row>
    <row r="21" spans="1:5" ht="15.6" customHeight="1" x14ac:dyDescent="0.25">
      <c r="A21" s="73"/>
    </row>
    <row r="22" spans="1:5" ht="15.75" x14ac:dyDescent="0.25">
      <c r="A22" s="73"/>
    </row>
    <row r="23" spans="1:5" ht="15.6" customHeight="1" x14ac:dyDescent="0.25">
      <c r="A23" s="73"/>
    </row>
    <row r="24" spans="1:5" ht="15.6" customHeight="1" x14ac:dyDescent="0.25">
      <c r="A24" s="73"/>
    </row>
    <row r="25" spans="1:5" ht="15.6" customHeight="1" x14ac:dyDescent="0.25">
      <c r="A25" s="73"/>
    </row>
    <row r="26" spans="1:5" ht="15.6" customHeight="1" x14ac:dyDescent="0.25">
      <c r="A26" s="73"/>
    </row>
    <row r="27" spans="1:5" ht="15.6" customHeight="1" x14ac:dyDescent="0.25">
      <c r="A27" s="73"/>
    </row>
    <row r="28" spans="1:5" ht="15.75" x14ac:dyDescent="0.25">
      <c r="A28" s="73"/>
    </row>
    <row r="29" spans="1:5" ht="15.75" x14ac:dyDescent="0.25">
      <c r="A29" s="73"/>
    </row>
    <row r="30" spans="1:5" ht="15.6" customHeight="1" x14ac:dyDescent="0.25">
      <c r="A30" s="73"/>
    </row>
    <row r="31" spans="1:5" ht="15.6" customHeight="1" x14ac:dyDescent="0.25">
      <c r="A31" s="73"/>
    </row>
    <row r="32" spans="1:5" ht="15.6" customHeight="1" x14ac:dyDescent="0.25">
      <c r="A32" s="73"/>
    </row>
    <row r="33" spans="1:1" ht="15.75" x14ac:dyDescent="0.25">
      <c r="A33" s="73"/>
    </row>
    <row r="34" spans="1:1" ht="15.6" customHeight="1" x14ac:dyDescent="0.25">
      <c r="A34" s="73"/>
    </row>
    <row r="35" spans="1:1" ht="15.75" x14ac:dyDescent="0.25">
      <c r="A35" s="73"/>
    </row>
    <row r="36" spans="1:1" ht="15.75" x14ac:dyDescent="0.25">
      <c r="A36" s="73"/>
    </row>
    <row r="37" spans="1:1" ht="15.75" x14ac:dyDescent="0.25">
      <c r="A37" s="73"/>
    </row>
    <row r="38" spans="1:1" ht="15.75" x14ac:dyDescent="0.25">
      <c r="A38" s="73"/>
    </row>
    <row r="39" spans="1:1" ht="15.6" customHeight="1" x14ac:dyDescent="0.25">
      <c r="A39" s="73"/>
    </row>
    <row r="40" spans="1:1" ht="15.6" customHeight="1" x14ac:dyDescent="0.25">
      <c r="A40" s="73"/>
    </row>
    <row r="41" spans="1:1" ht="15.6" customHeight="1" x14ac:dyDescent="0.25">
      <c r="A41" s="73"/>
    </row>
    <row r="42" spans="1:1" ht="15.75" x14ac:dyDescent="0.25">
      <c r="A42" s="73"/>
    </row>
    <row r="43" spans="1:1" ht="15.75" x14ac:dyDescent="0.25">
      <c r="A43" s="73"/>
    </row>
    <row r="44" spans="1:1" ht="15.75" x14ac:dyDescent="0.25">
      <c r="A44" s="73"/>
    </row>
    <row r="45" spans="1:1" ht="15.75" x14ac:dyDescent="0.25">
      <c r="A45" s="73"/>
    </row>
    <row r="46" spans="1:1" ht="15.75" x14ac:dyDescent="0.25">
      <c r="A46" s="73"/>
    </row>
    <row r="47" spans="1:1" ht="15.75" x14ac:dyDescent="0.25">
      <c r="A47" s="73"/>
    </row>
    <row r="48" spans="1:1" ht="15.6" customHeight="1" x14ac:dyDescent="0.25">
      <c r="A48" s="73"/>
    </row>
    <row r="49" spans="1:5" ht="15.6" customHeight="1" x14ac:dyDescent="0.25">
      <c r="A49" s="73"/>
    </row>
    <row r="50" spans="1:5" ht="15.6" customHeight="1" x14ac:dyDescent="0.25">
      <c r="A50" s="73"/>
    </row>
    <row r="51" spans="1:5" ht="15.75" x14ac:dyDescent="0.25">
      <c r="A51" s="73"/>
    </row>
    <row r="52" spans="1:5" ht="15.6" customHeight="1" x14ac:dyDescent="0.25">
      <c r="A52" s="73"/>
    </row>
    <row r="53" spans="1:5" ht="15.6" customHeight="1" x14ac:dyDescent="0.25">
      <c r="A53" s="73"/>
    </row>
    <row r="54" spans="1:5" ht="15.75" x14ac:dyDescent="0.25">
      <c r="A54" s="73"/>
    </row>
    <row r="55" spans="1:5" ht="15.6" customHeight="1" x14ac:dyDescent="0.25">
      <c r="A55" s="73"/>
    </row>
    <row r="56" spans="1:5" ht="15.6" customHeight="1" x14ac:dyDescent="0.25">
      <c r="A56" s="73"/>
    </row>
    <row r="57" spans="1:5" ht="15.6" customHeight="1" x14ac:dyDescent="0.25">
      <c r="A57" s="73"/>
    </row>
    <row r="58" spans="1:5" ht="15.6" customHeight="1" x14ac:dyDescent="0.25">
      <c r="A58" s="73"/>
    </row>
    <row r="59" spans="1:5" ht="15.6" customHeight="1" x14ac:dyDescent="0.25">
      <c r="A59" s="73"/>
    </row>
    <row r="60" spans="1:5" ht="15.75" x14ac:dyDescent="0.25">
      <c r="A60" s="73"/>
      <c r="E60" s="85"/>
    </row>
    <row r="61" spans="1:5" ht="15.75" x14ac:dyDescent="0.25">
      <c r="A61" s="73"/>
      <c r="E61" s="85"/>
    </row>
    <row r="62" spans="1:5" ht="15.75" x14ac:dyDescent="0.25">
      <c r="A62" s="73"/>
      <c r="E62" s="85"/>
    </row>
    <row r="63" spans="1:5" ht="15.6" customHeight="1" x14ac:dyDescent="0.25">
      <c r="A63" s="73"/>
      <c r="E63" s="86"/>
    </row>
    <row r="64" spans="1:5" ht="15.6" customHeight="1" x14ac:dyDescent="0.25">
      <c r="A64" s="73"/>
      <c r="E64" s="86"/>
    </row>
    <row r="65" spans="1:5" ht="15.6" customHeight="1" x14ac:dyDescent="0.25">
      <c r="A65" s="73"/>
      <c r="E65" s="86"/>
    </row>
    <row r="66" spans="1:5" ht="15.6" customHeight="1" x14ac:dyDescent="0.25">
      <c r="E66" s="86"/>
    </row>
    <row r="67" spans="1:5" ht="15.6" customHeight="1" x14ac:dyDescent="0.25">
      <c r="E67" s="86"/>
    </row>
    <row r="68" spans="1:5" ht="15.6" customHeight="1" x14ac:dyDescent="0.25">
      <c r="E68" s="86"/>
    </row>
    <row r="69" spans="1:5" ht="15.6" customHeight="1" x14ac:dyDescent="0.25">
      <c r="E69" s="74"/>
    </row>
    <row r="70" spans="1:5" ht="15.6" customHeight="1" x14ac:dyDescent="0.25">
      <c r="E70" s="86"/>
    </row>
    <row r="71" spans="1:5" ht="15.6" customHeight="1" x14ac:dyDescent="0.25">
      <c r="E71" s="86"/>
    </row>
    <row r="72" spans="1:5" ht="15.6" customHeight="1" x14ac:dyDescent="0.25">
      <c r="E72" s="86"/>
    </row>
    <row r="73" spans="1:5" ht="15.6" customHeight="1" x14ac:dyDescent="0.25">
      <c r="E73" s="86"/>
    </row>
    <row r="74" spans="1:5" ht="15.6" customHeight="1" x14ac:dyDescent="0.25">
      <c r="E74" s="86"/>
    </row>
    <row r="75" spans="1:5" ht="15.6" customHeight="1" x14ac:dyDescent="0.25">
      <c r="E75" s="86"/>
    </row>
    <row r="76" spans="1:5" ht="15.6" customHeight="1" x14ac:dyDescent="0.25">
      <c r="E76" s="74"/>
    </row>
    <row r="77" spans="1:5" ht="15.6" customHeight="1" x14ac:dyDescent="0.25">
      <c r="E77" s="86"/>
    </row>
    <row r="78" spans="1:5" ht="15.6" customHeight="1" x14ac:dyDescent="0.25">
      <c r="E78" s="86"/>
    </row>
    <row r="79" spans="1:5" ht="15.6" customHeight="1" x14ac:dyDescent="0.25">
      <c r="E79" s="86"/>
    </row>
    <row r="80" spans="1:5" ht="15.6" customHeight="1" x14ac:dyDescent="0.25">
      <c r="E80" s="86"/>
    </row>
    <row r="81" spans="5:5" ht="15.6" customHeight="1" x14ac:dyDescent="0.25">
      <c r="E81" s="86"/>
    </row>
    <row r="82" spans="5:5" ht="15.6" customHeight="1" x14ac:dyDescent="0.25">
      <c r="E82" s="86"/>
    </row>
    <row r="83" spans="5:5" ht="15.6" customHeight="1" x14ac:dyDescent="0.25">
      <c r="E83" s="74"/>
    </row>
    <row r="84" spans="5:5" ht="15.6" customHeight="1" x14ac:dyDescent="0.25">
      <c r="E84" s="86"/>
    </row>
    <row r="85" spans="5:5" ht="15.6" customHeight="1" x14ac:dyDescent="0.25">
      <c r="E85" s="86"/>
    </row>
    <row r="86" spans="5:5" ht="15.6" customHeight="1" x14ac:dyDescent="0.25">
      <c r="E86" s="86"/>
    </row>
    <row r="87" spans="5:5" ht="15.6" customHeight="1" x14ac:dyDescent="0.25">
      <c r="E87" s="86"/>
    </row>
    <row r="88" spans="5:5" ht="15.6" customHeight="1" x14ac:dyDescent="0.25">
      <c r="E88" s="86"/>
    </row>
    <row r="89" spans="5:5" ht="15.6" customHeight="1" x14ac:dyDescent="0.25">
      <c r="E89" s="86"/>
    </row>
    <row r="90" spans="5:5" ht="15.6" customHeight="1" x14ac:dyDescent="0.25">
      <c r="E90" s="74"/>
    </row>
    <row r="91" spans="5:5" ht="15.6" customHeight="1" x14ac:dyDescent="0.25">
      <c r="E91" s="86"/>
    </row>
    <row r="92" spans="5:5" ht="15.6" customHeight="1" x14ac:dyDescent="0.25">
      <c r="E92" s="86"/>
    </row>
    <row r="93" spans="5:5" ht="15.6" customHeight="1" x14ac:dyDescent="0.25">
      <c r="E93" s="86"/>
    </row>
    <row r="94" spans="5:5" ht="15.6" customHeight="1" x14ac:dyDescent="0.25">
      <c r="E94" s="86"/>
    </row>
    <row r="95" spans="5:5" ht="15.6" customHeight="1" x14ac:dyDescent="0.25">
      <c r="E95" s="86"/>
    </row>
    <row r="96" spans="5:5" ht="15.6" customHeight="1" x14ac:dyDescent="0.25">
      <c r="E96" s="86"/>
    </row>
    <row r="97" spans="5:5" ht="15.6" customHeight="1" x14ac:dyDescent="0.25">
      <c r="E97" s="86"/>
    </row>
    <row r="98" spans="5:5" ht="15.6" customHeight="1" x14ac:dyDescent="0.25">
      <c r="E98" s="74"/>
    </row>
  </sheetData>
  <conditionalFormatting sqref="E97:E98 E63:E70">
    <cfRule type="dataBar" priority="19">
      <dataBar>
        <cfvo type="min"/>
        <cfvo type="max"/>
        <color rgb="FFB4A9D4"/>
      </dataBar>
      <extLst>
        <ext xmlns:x14="http://schemas.microsoft.com/office/spreadsheetml/2009/9/main" uri="{B025F937-C7B1-47D3-B67F-A62EFF666E3E}">
          <x14:id>{E4E84D64-A64A-4C4E-98C1-C39445FF7005}</x14:id>
        </ext>
      </extLst>
    </cfRule>
  </conditionalFormatting>
  <conditionalFormatting sqref="E76">
    <cfRule type="dataBar" priority="18">
      <dataBar>
        <cfvo type="min"/>
        <cfvo type="max"/>
        <color rgb="FFB4A9D4"/>
      </dataBar>
      <extLst>
        <ext xmlns:x14="http://schemas.microsoft.com/office/spreadsheetml/2009/9/main" uri="{B025F937-C7B1-47D3-B67F-A62EFF666E3E}">
          <x14:id>{2B21DBA9-7239-4865-9E2F-F91CEEFEAE18}</x14:id>
        </ext>
      </extLst>
    </cfRule>
  </conditionalFormatting>
  <conditionalFormatting sqref="E83">
    <cfRule type="dataBar" priority="17">
      <dataBar>
        <cfvo type="min"/>
        <cfvo type="max"/>
        <color rgb="FFB4A9D4"/>
      </dataBar>
      <extLst>
        <ext xmlns:x14="http://schemas.microsoft.com/office/spreadsheetml/2009/9/main" uri="{B025F937-C7B1-47D3-B67F-A62EFF666E3E}">
          <x14:id>{8FFF4501-E94D-48CE-B06D-B1C2AA4B6499}</x14:id>
        </ext>
      </extLst>
    </cfRule>
  </conditionalFormatting>
  <conditionalFormatting sqref="E90">
    <cfRule type="dataBar" priority="16">
      <dataBar>
        <cfvo type="min"/>
        <cfvo type="max"/>
        <color rgb="FFB4A9D4"/>
      </dataBar>
      <extLst>
        <ext xmlns:x14="http://schemas.microsoft.com/office/spreadsheetml/2009/9/main" uri="{B025F937-C7B1-47D3-B67F-A62EFF666E3E}">
          <x14:id>{35CA50F7-3E13-463D-901B-AEC9EA3E4A1F}</x14:id>
        </ext>
      </extLst>
    </cfRule>
  </conditionalFormatting>
  <conditionalFormatting sqref="D8:D15">
    <cfRule type="dataBar" priority="93">
      <dataBar>
        <cfvo type="min"/>
        <cfvo type="max"/>
        <color rgb="FFB4A9D4"/>
      </dataBar>
      <extLst>
        <ext xmlns:x14="http://schemas.microsoft.com/office/spreadsheetml/2009/9/main" uri="{B025F937-C7B1-47D3-B67F-A62EFF666E3E}">
          <x14:id>{FCCB38E8-0A5E-4D13-B489-029CB23A7E94}</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E84D64-A64A-4C4E-98C1-C39445FF7005}">
            <x14:dataBar minLength="0" maxLength="100" gradient="0">
              <x14:cfvo type="autoMin"/>
              <x14:cfvo type="autoMax"/>
              <x14:negativeFillColor rgb="FFFF0000"/>
              <x14:axisColor rgb="FF000000"/>
            </x14:dataBar>
          </x14:cfRule>
          <xm:sqref>E97:E98 E63:E70</xm:sqref>
        </x14:conditionalFormatting>
        <x14:conditionalFormatting xmlns:xm="http://schemas.microsoft.com/office/excel/2006/main">
          <x14:cfRule type="dataBar" id="{2B21DBA9-7239-4865-9E2F-F91CEEFEAE18}">
            <x14:dataBar minLength="0" maxLength="100" gradient="0">
              <x14:cfvo type="autoMin"/>
              <x14:cfvo type="autoMax"/>
              <x14:negativeFillColor rgb="FFFF0000"/>
              <x14:axisColor rgb="FF000000"/>
            </x14:dataBar>
          </x14:cfRule>
          <xm:sqref>E76</xm:sqref>
        </x14:conditionalFormatting>
        <x14:conditionalFormatting xmlns:xm="http://schemas.microsoft.com/office/excel/2006/main">
          <x14:cfRule type="dataBar" id="{8FFF4501-E94D-48CE-B06D-B1C2AA4B6499}">
            <x14:dataBar minLength="0" maxLength="100" gradient="0">
              <x14:cfvo type="autoMin"/>
              <x14:cfvo type="autoMax"/>
              <x14:negativeFillColor rgb="FFFF0000"/>
              <x14:axisColor rgb="FF000000"/>
            </x14:dataBar>
          </x14:cfRule>
          <xm:sqref>E83</xm:sqref>
        </x14:conditionalFormatting>
        <x14:conditionalFormatting xmlns:xm="http://schemas.microsoft.com/office/excel/2006/main">
          <x14:cfRule type="dataBar" id="{35CA50F7-3E13-463D-901B-AEC9EA3E4A1F}">
            <x14:dataBar minLength="0" maxLength="100" gradient="0">
              <x14:cfvo type="autoMin"/>
              <x14:cfvo type="autoMax"/>
              <x14:negativeFillColor rgb="FFFF0000"/>
              <x14:axisColor rgb="FF000000"/>
            </x14:dataBar>
          </x14:cfRule>
          <xm:sqref>E90</xm:sqref>
        </x14:conditionalFormatting>
        <x14:conditionalFormatting xmlns:xm="http://schemas.microsoft.com/office/excel/2006/main">
          <x14:cfRule type="dataBar" id="{FCCB38E8-0A5E-4D13-B489-029CB23A7E94}">
            <x14:dataBar minLength="0" maxLength="100" gradient="0">
              <x14:cfvo type="autoMin"/>
              <x14:cfvo type="autoMax"/>
              <x14:negativeFillColor rgb="FFFF0000"/>
              <x14:axisColor rgb="FF000000"/>
            </x14:dataBar>
          </x14:cfRule>
          <xm:sqref>D8:D15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506FE-7A0C-464C-BCF7-14BE435B9DB3}">
  <dimension ref="A1:F13"/>
  <sheetViews>
    <sheetView zoomScaleNormal="100" workbookViewId="0"/>
  </sheetViews>
  <sheetFormatPr defaultColWidth="13.5703125" defaultRowHeight="15" x14ac:dyDescent="0.25"/>
  <cols>
    <col min="1" max="1" width="25.7109375" customWidth="1"/>
    <col min="2" max="2" width="19.28515625" customWidth="1"/>
    <col min="3" max="3" width="16.85546875" customWidth="1"/>
    <col min="4" max="4" width="16.7109375" customWidth="1"/>
    <col min="5" max="5" width="17.85546875" customWidth="1"/>
    <col min="6" max="6" width="20.42578125" customWidth="1"/>
  </cols>
  <sheetData>
    <row r="1" spans="1:6" ht="21" x14ac:dyDescent="0.35">
      <c r="A1" s="18" t="s">
        <v>108</v>
      </c>
    </row>
    <row r="2" spans="1:6" ht="15.75" x14ac:dyDescent="0.25">
      <c r="A2" s="2" t="s">
        <v>140</v>
      </c>
    </row>
    <row r="3" spans="1:6" ht="15.75" x14ac:dyDescent="0.25">
      <c r="A3" s="2" t="s">
        <v>141</v>
      </c>
    </row>
    <row r="4" spans="1:6" ht="15.75" x14ac:dyDescent="0.25">
      <c r="A4" s="1" t="s">
        <v>47</v>
      </c>
    </row>
    <row r="5" spans="1:6" ht="15.75" x14ac:dyDescent="0.25">
      <c r="A5" s="2" t="s">
        <v>86</v>
      </c>
    </row>
    <row r="6" spans="1:6" ht="102" customHeight="1" x14ac:dyDescent="0.25">
      <c r="A6" s="142" t="s">
        <v>120</v>
      </c>
      <c r="B6" s="84" t="s">
        <v>167</v>
      </c>
      <c r="C6" s="143" t="s">
        <v>168</v>
      </c>
      <c r="D6" s="84" t="s">
        <v>169</v>
      </c>
      <c r="E6" s="84" t="s">
        <v>170</v>
      </c>
      <c r="F6" s="84" t="s">
        <v>171</v>
      </c>
    </row>
    <row r="7" spans="1:6" ht="15.75" x14ac:dyDescent="0.25">
      <c r="A7" s="144" t="s">
        <v>33</v>
      </c>
      <c r="B7" s="72">
        <v>394135</v>
      </c>
      <c r="C7" s="72">
        <v>393940</v>
      </c>
      <c r="D7" s="89">
        <v>170</v>
      </c>
      <c r="E7" s="72">
        <v>20</v>
      </c>
      <c r="F7" s="145">
        <v>5</v>
      </c>
    </row>
    <row r="8" spans="1:6" ht="15.75" x14ac:dyDescent="0.25">
      <c r="A8" s="92" t="s">
        <v>115</v>
      </c>
      <c r="B8" s="57">
        <v>495</v>
      </c>
      <c r="C8" s="57">
        <v>490</v>
      </c>
      <c r="D8" s="88">
        <v>0</v>
      </c>
      <c r="E8" s="57">
        <v>0</v>
      </c>
      <c r="F8" s="57" t="s">
        <v>69</v>
      </c>
    </row>
    <row r="9" spans="1:6" ht="15.75" x14ac:dyDescent="0.25">
      <c r="A9" s="92" t="s">
        <v>116</v>
      </c>
      <c r="B9" s="57">
        <v>391930</v>
      </c>
      <c r="C9" s="57">
        <v>391915</v>
      </c>
      <c r="D9" s="88">
        <v>5</v>
      </c>
      <c r="E9" s="57">
        <v>5</v>
      </c>
      <c r="F9" s="57">
        <v>5</v>
      </c>
    </row>
    <row r="10" spans="1:6" ht="15.75" x14ac:dyDescent="0.25">
      <c r="A10" s="92" t="s">
        <v>117</v>
      </c>
      <c r="B10" s="57">
        <v>1710</v>
      </c>
      <c r="C10" s="57">
        <v>1535</v>
      </c>
      <c r="D10" s="88">
        <v>160</v>
      </c>
      <c r="E10" s="57">
        <v>15</v>
      </c>
      <c r="F10" s="57">
        <v>0</v>
      </c>
    </row>
    <row r="11" spans="1:6" ht="15.75" x14ac:dyDescent="0.25">
      <c r="A11" s="103" t="s">
        <v>75</v>
      </c>
    </row>
    <row r="12" spans="1:6" ht="15.75" x14ac:dyDescent="0.25">
      <c r="A12" s="46" t="s">
        <v>48</v>
      </c>
    </row>
    <row r="13" spans="1:6" ht="15.75" x14ac:dyDescent="0.25">
      <c r="A13" s="46" t="s">
        <v>70</v>
      </c>
    </row>
  </sheetData>
  <phoneticPr fontId="20" type="noConversion"/>
  <conditionalFormatting sqref="C6">
    <cfRule type="dataBar" priority="4">
      <dataBar>
        <cfvo type="num" val="0"/>
        <cfvo type="num" val="1"/>
        <color rgb="FFB4A9D4"/>
      </dataBar>
      <extLst>
        <ext xmlns:x14="http://schemas.microsoft.com/office/spreadsheetml/2009/9/main" uri="{B025F937-C7B1-47D3-B67F-A62EFF666E3E}">
          <x14:id>{F4CFEC93-16C2-4B17-A8C0-A4F9091D8751}</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4CFEC93-16C2-4B17-A8C0-A4F9091D8751}">
            <x14:dataBar minLength="0" maxLength="100" gradient="0">
              <x14:cfvo type="num">
                <xm:f>0</xm:f>
              </x14:cfvo>
              <x14:cfvo type="num">
                <xm:f>1</xm:f>
              </x14:cfvo>
              <x14:negativeFillColor rgb="FFB4A9D4"/>
              <x14:axisColor rgb="FF000000"/>
            </x14:dataBar>
          </x14:cfRule>
          <xm:sqref>C6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9869-874D-4269-B00D-C03DADEAA055}">
  <dimension ref="A1:J14"/>
  <sheetViews>
    <sheetView zoomScaleNormal="100" workbookViewId="0"/>
  </sheetViews>
  <sheetFormatPr defaultColWidth="13.5703125" defaultRowHeight="15" x14ac:dyDescent="0.25"/>
  <cols>
    <col min="1" max="1" width="25.85546875" customWidth="1"/>
    <col min="3" max="3" width="15.42578125" customWidth="1"/>
  </cols>
  <sheetData>
    <row r="1" spans="1:10" ht="21" x14ac:dyDescent="0.35">
      <c r="A1" s="18" t="s">
        <v>102</v>
      </c>
    </row>
    <row r="2" spans="1:10" ht="15.75" x14ac:dyDescent="0.25">
      <c r="A2" s="2" t="s">
        <v>142</v>
      </c>
    </row>
    <row r="3" spans="1:10" ht="15.75" x14ac:dyDescent="0.25">
      <c r="A3" s="2" t="s">
        <v>121</v>
      </c>
    </row>
    <row r="4" spans="1:10" ht="15.75" x14ac:dyDescent="0.25">
      <c r="A4" s="1" t="s">
        <v>47</v>
      </c>
    </row>
    <row r="5" spans="1:10" ht="15.75" x14ac:dyDescent="0.25">
      <c r="A5" s="1" t="s">
        <v>46</v>
      </c>
    </row>
    <row r="6" spans="1:10" ht="15.75" x14ac:dyDescent="0.25">
      <c r="A6" s="2" t="s">
        <v>86</v>
      </c>
    </row>
    <row r="7" spans="1:10" ht="78.75" x14ac:dyDescent="0.25">
      <c r="A7" s="104" t="s">
        <v>154</v>
      </c>
      <c r="B7" s="58" t="s">
        <v>92</v>
      </c>
      <c r="C7" s="119" t="s">
        <v>68</v>
      </c>
      <c r="D7" s="58" t="s">
        <v>93</v>
      </c>
      <c r="E7" s="58" t="s">
        <v>94</v>
      </c>
      <c r="F7" s="58" t="s">
        <v>95</v>
      </c>
      <c r="G7" s="58" t="s">
        <v>96</v>
      </c>
      <c r="H7" s="58" t="s">
        <v>124</v>
      </c>
      <c r="I7" s="58" t="s">
        <v>125</v>
      </c>
      <c r="J7" s="58" t="s">
        <v>126</v>
      </c>
    </row>
    <row r="8" spans="1:10" ht="15.75" x14ac:dyDescent="0.25">
      <c r="A8" s="110" t="s">
        <v>33</v>
      </c>
      <c r="B8" s="111">
        <v>1370</v>
      </c>
      <c r="C8" s="126">
        <v>1</v>
      </c>
      <c r="D8" s="125">
        <v>225</v>
      </c>
      <c r="E8" s="111">
        <v>210</v>
      </c>
      <c r="F8" s="111">
        <v>15</v>
      </c>
      <c r="G8" s="111" t="s">
        <v>69</v>
      </c>
      <c r="H8" s="121">
        <v>0.93</v>
      </c>
      <c r="I8" s="129">
        <v>7.0000000000000007E-2</v>
      </c>
      <c r="J8" s="120" t="s">
        <v>69</v>
      </c>
    </row>
    <row r="9" spans="1:10" ht="15.75" x14ac:dyDescent="0.25">
      <c r="A9" s="92" t="s">
        <v>115</v>
      </c>
      <c r="B9" s="57">
        <v>10</v>
      </c>
      <c r="C9" s="127">
        <v>0.01</v>
      </c>
      <c r="D9" s="88">
        <v>0</v>
      </c>
      <c r="E9" s="57">
        <v>0</v>
      </c>
      <c r="F9" s="57">
        <v>0</v>
      </c>
      <c r="G9" s="57">
        <v>0</v>
      </c>
      <c r="H9" s="123">
        <v>0</v>
      </c>
      <c r="I9" s="130">
        <v>0</v>
      </c>
      <c r="J9" s="122">
        <v>0</v>
      </c>
    </row>
    <row r="10" spans="1:10" ht="15.75" x14ac:dyDescent="0.25">
      <c r="A10" s="92" t="s">
        <v>116</v>
      </c>
      <c r="B10" s="57">
        <v>860</v>
      </c>
      <c r="C10" s="128">
        <v>0.63</v>
      </c>
      <c r="D10" s="88">
        <v>35</v>
      </c>
      <c r="E10" s="57">
        <v>25</v>
      </c>
      <c r="F10" s="57">
        <v>5</v>
      </c>
      <c r="G10" s="57">
        <v>0</v>
      </c>
      <c r="H10" s="124">
        <v>0.79</v>
      </c>
      <c r="I10" s="131">
        <v>0.21</v>
      </c>
      <c r="J10" s="122">
        <v>0</v>
      </c>
    </row>
    <row r="11" spans="1:10" ht="15.75" x14ac:dyDescent="0.25">
      <c r="A11" s="92" t="s">
        <v>117</v>
      </c>
      <c r="B11" s="57">
        <v>500</v>
      </c>
      <c r="C11" s="128">
        <v>0.37</v>
      </c>
      <c r="D11" s="88">
        <v>190</v>
      </c>
      <c r="E11" s="57">
        <v>180</v>
      </c>
      <c r="F11" s="57">
        <v>10</v>
      </c>
      <c r="G11" s="57" t="s">
        <v>69</v>
      </c>
      <c r="H11" s="124">
        <v>0.95</v>
      </c>
      <c r="I11" s="131">
        <v>0.04</v>
      </c>
      <c r="J11" s="122" t="s">
        <v>69</v>
      </c>
    </row>
    <row r="12" spans="1:10" ht="15.75" x14ac:dyDescent="0.25">
      <c r="A12" s="103" t="s">
        <v>75</v>
      </c>
    </row>
    <row r="13" spans="1:10" x14ac:dyDescent="0.25">
      <c r="A13" t="s">
        <v>48</v>
      </c>
    </row>
    <row r="14" spans="1:10" ht="177" customHeight="1" x14ac:dyDescent="0.25">
      <c r="A14" s="153" t="s">
        <v>177</v>
      </c>
    </row>
  </sheetData>
  <conditionalFormatting sqref="C7">
    <cfRule type="dataBar" priority="4">
      <dataBar>
        <cfvo type="num" val="0"/>
        <cfvo type="num" val="1"/>
        <color rgb="FFB4A9D4"/>
      </dataBar>
      <extLst>
        <ext xmlns:x14="http://schemas.microsoft.com/office/spreadsheetml/2009/9/main" uri="{B025F937-C7B1-47D3-B67F-A62EFF666E3E}">
          <x14:id>{BBB4B885-AE09-4138-816B-4C4ADF9200A6}</x14:id>
        </ext>
      </extLst>
    </cfRule>
  </conditionalFormatting>
  <conditionalFormatting sqref="H7:J7">
    <cfRule type="dataBar" priority="3">
      <dataBar>
        <cfvo type="num" val="0"/>
        <cfvo type="num" val="1"/>
        <color rgb="FFB4A9D4"/>
      </dataBar>
      <extLst>
        <ext xmlns:x14="http://schemas.microsoft.com/office/spreadsheetml/2009/9/main" uri="{B025F937-C7B1-47D3-B67F-A62EFF666E3E}">
          <x14:id>{6E8036A0-30F1-4FEF-9BD0-E7A99E113D33}</x14:id>
        </ext>
      </extLst>
    </cfRule>
  </conditionalFormatting>
  <conditionalFormatting sqref="C8:C11">
    <cfRule type="dataBar" priority="2">
      <dataBar>
        <cfvo type="min"/>
        <cfvo type="max"/>
        <color rgb="FFB4A9D4"/>
      </dataBar>
      <extLst>
        <ext xmlns:x14="http://schemas.microsoft.com/office/spreadsheetml/2009/9/main" uri="{B025F937-C7B1-47D3-B67F-A62EFF666E3E}">
          <x14:id>{45E95220-8E0A-41DD-8B75-0FA7F8EAB162}</x14:id>
        </ext>
      </extLst>
    </cfRule>
  </conditionalFormatting>
  <conditionalFormatting sqref="H8:J11">
    <cfRule type="dataBar" priority="1">
      <dataBar>
        <cfvo type="min"/>
        <cfvo type="max"/>
        <color rgb="FFB4A9D4"/>
      </dataBar>
      <extLst>
        <ext xmlns:x14="http://schemas.microsoft.com/office/spreadsheetml/2009/9/main" uri="{B025F937-C7B1-47D3-B67F-A62EFF666E3E}">
          <x14:id>{16C78DB2-0F8E-4EEA-AF14-A288BF5E2C2D}</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BB4B885-AE09-4138-816B-4C4ADF9200A6}">
            <x14:dataBar minLength="0" maxLength="100" gradient="0">
              <x14:cfvo type="num">
                <xm:f>0</xm:f>
              </x14:cfvo>
              <x14:cfvo type="num">
                <xm:f>1</xm:f>
              </x14:cfvo>
              <x14:negativeFillColor rgb="FFB4A9D4"/>
              <x14:axisColor rgb="FF000000"/>
            </x14:dataBar>
          </x14:cfRule>
          <xm:sqref>C7</xm:sqref>
        </x14:conditionalFormatting>
        <x14:conditionalFormatting xmlns:xm="http://schemas.microsoft.com/office/excel/2006/main">
          <x14:cfRule type="dataBar" id="{6E8036A0-30F1-4FEF-9BD0-E7A99E113D33}">
            <x14:dataBar minLength="0" maxLength="100" gradient="0">
              <x14:cfvo type="num">
                <xm:f>0</xm:f>
              </x14:cfvo>
              <x14:cfvo type="num">
                <xm:f>1</xm:f>
              </x14:cfvo>
              <x14:negativeFillColor rgb="FFB4A9D4"/>
              <x14:axisColor rgb="FF000000"/>
            </x14:dataBar>
          </x14:cfRule>
          <xm:sqref>H7:J7</xm:sqref>
        </x14:conditionalFormatting>
        <x14:conditionalFormatting xmlns:xm="http://schemas.microsoft.com/office/excel/2006/main">
          <x14:cfRule type="dataBar" id="{45E95220-8E0A-41DD-8B75-0FA7F8EAB162}">
            <x14:dataBar minLength="0" maxLength="100" gradient="0">
              <x14:cfvo type="autoMin"/>
              <x14:cfvo type="autoMax"/>
              <x14:negativeFillColor rgb="FFFF0000"/>
              <x14:axisColor rgb="FF000000"/>
            </x14:dataBar>
          </x14:cfRule>
          <xm:sqref>C8:C11</xm:sqref>
        </x14:conditionalFormatting>
        <x14:conditionalFormatting xmlns:xm="http://schemas.microsoft.com/office/excel/2006/main">
          <x14:cfRule type="dataBar" id="{16C78DB2-0F8E-4EEA-AF14-A288BF5E2C2D}">
            <x14:dataBar minLength="0" maxLength="100" gradient="0">
              <x14:cfvo type="autoMin"/>
              <x14:cfvo type="autoMax"/>
              <x14:negativeFillColor rgb="FFFF0000"/>
              <x14:axisColor rgb="FF000000"/>
            </x14:dataBar>
          </x14:cfRule>
          <xm:sqref>H8:J11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037F-72C6-4D81-A4E0-53EDAFBE6992}">
  <dimension ref="A1:H14"/>
  <sheetViews>
    <sheetView zoomScaleNormal="100" workbookViewId="0"/>
  </sheetViews>
  <sheetFormatPr defaultColWidth="13.5703125" defaultRowHeight="15" x14ac:dyDescent="0.25"/>
  <cols>
    <col min="1" max="1" width="19.85546875" customWidth="1"/>
    <col min="3" max="3" width="15.42578125" customWidth="1"/>
  </cols>
  <sheetData>
    <row r="1" spans="1:8" ht="21" x14ac:dyDescent="0.35">
      <c r="A1" s="18" t="s">
        <v>103</v>
      </c>
    </row>
    <row r="2" spans="1:8" ht="15.75" x14ac:dyDescent="0.25">
      <c r="A2" s="2" t="s">
        <v>143</v>
      </c>
    </row>
    <row r="3" spans="1:8" ht="15.75" x14ac:dyDescent="0.25">
      <c r="A3" s="2" t="s">
        <v>121</v>
      </c>
    </row>
    <row r="4" spans="1:8" ht="15.75" x14ac:dyDescent="0.25">
      <c r="A4" s="1" t="s">
        <v>47</v>
      </c>
    </row>
    <row r="5" spans="1:8" ht="15.75" x14ac:dyDescent="0.25">
      <c r="A5" s="1" t="s">
        <v>46</v>
      </c>
    </row>
    <row r="6" spans="1:8" ht="15.75" x14ac:dyDescent="0.25">
      <c r="A6" s="2" t="s">
        <v>86</v>
      </c>
    </row>
    <row r="7" spans="1:8" ht="63" x14ac:dyDescent="0.25">
      <c r="A7" s="58" t="s">
        <v>155</v>
      </c>
      <c r="B7" s="84" t="s">
        <v>130</v>
      </c>
      <c r="C7" s="58" t="s">
        <v>97</v>
      </c>
      <c r="D7" s="58" t="s">
        <v>98</v>
      </c>
      <c r="E7" s="136" t="s">
        <v>99</v>
      </c>
      <c r="F7" s="137" t="s">
        <v>127</v>
      </c>
      <c r="G7" s="137" t="s">
        <v>128</v>
      </c>
      <c r="H7" s="138" t="s">
        <v>129</v>
      </c>
    </row>
    <row r="8" spans="1:8" ht="15.75" x14ac:dyDescent="0.25">
      <c r="A8" s="139" t="s">
        <v>33</v>
      </c>
      <c r="B8" s="111">
        <v>1370</v>
      </c>
      <c r="C8" s="89">
        <v>1265</v>
      </c>
      <c r="D8" s="72">
        <v>105</v>
      </c>
      <c r="E8" s="132" t="s">
        <v>69</v>
      </c>
      <c r="F8" s="121">
        <v>0.92</v>
      </c>
      <c r="G8" s="121">
        <v>0.08</v>
      </c>
      <c r="H8" s="132" t="s">
        <v>69</v>
      </c>
    </row>
    <row r="9" spans="1:8" ht="15.75" x14ac:dyDescent="0.25">
      <c r="A9" s="92" t="s">
        <v>115</v>
      </c>
      <c r="B9" s="57">
        <v>10</v>
      </c>
      <c r="C9" s="88" t="s">
        <v>69</v>
      </c>
      <c r="D9" s="57">
        <v>10</v>
      </c>
      <c r="E9" s="133">
        <v>0</v>
      </c>
      <c r="F9" s="154" t="s">
        <v>69</v>
      </c>
      <c r="G9" s="123">
        <v>0.88</v>
      </c>
      <c r="H9" s="123">
        <v>0</v>
      </c>
    </row>
    <row r="10" spans="1:8" ht="15.75" x14ac:dyDescent="0.25">
      <c r="A10" s="92" t="s">
        <v>116</v>
      </c>
      <c r="B10" s="57">
        <v>860</v>
      </c>
      <c r="C10" s="88">
        <v>775</v>
      </c>
      <c r="D10" s="57">
        <v>85</v>
      </c>
      <c r="E10" s="134">
        <v>0</v>
      </c>
      <c r="F10" s="124">
        <v>0.9</v>
      </c>
      <c r="G10" s="124">
        <v>0.1</v>
      </c>
      <c r="H10" s="124">
        <v>0</v>
      </c>
    </row>
    <row r="11" spans="1:8" ht="15.75" x14ac:dyDescent="0.25">
      <c r="A11" s="92" t="s">
        <v>117</v>
      </c>
      <c r="B11" s="57">
        <v>500</v>
      </c>
      <c r="C11" s="88">
        <v>485</v>
      </c>
      <c r="D11" s="57">
        <v>15</v>
      </c>
      <c r="E11" s="135" t="s">
        <v>69</v>
      </c>
      <c r="F11" s="124">
        <v>0.97</v>
      </c>
      <c r="G11" s="124">
        <v>0.03</v>
      </c>
      <c r="H11" s="135" t="s">
        <v>69</v>
      </c>
    </row>
    <row r="12" spans="1:8" ht="15.75" x14ac:dyDescent="0.25">
      <c r="A12" s="103" t="s">
        <v>75</v>
      </c>
    </row>
    <row r="13" spans="1:8" x14ac:dyDescent="0.25">
      <c r="A13" t="s">
        <v>48</v>
      </c>
    </row>
    <row r="14" spans="1:8" ht="243" customHeight="1" x14ac:dyDescent="0.25">
      <c r="A14" s="153" t="s">
        <v>177</v>
      </c>
    </row>
  </sheetData>
  <conditionalFormatting sqref="F10:H10 F8:G8 F11:G11 G9:H9">
    <cfRule type="dataBar" priority="1">
      <dataBar>
        <cfvo type="min"/>
        <cfvo type="max"/>
        <color rgb="FFB4A9D4"/>
      </dataBar>
      <extLst>
        <ext xmlns:x14="http://schemas.microsoft.com/office/spreadsheetml/2009/9/main" uri="{B025F937-C7B1-47D3-B67F-A62EFF666E3E}">
          <x14:id>{12C732E6-385B-4F4D-9822-79A9B0678DA6}</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2C732E6-385B-4F4D-9822-79A9B0678DA6}">
            <x14:dataBar minLength="0" maxLength="100" gradient="0">
              <x14:cfvo type="autoMin"/>
              <x14:cfvo type="autoMax"/>
              <x14:negativeFillColor rgb="FFFF0000"/>
              <x14:axisColor rgb="FF000000"/>
            </x14:dataBar>
          </x14:cfRule>
          <xm:sqref>F10:H10 F8:G8 F11:G11 G9:H9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F4EF-F456-444D-BEF0-4E0E311C5922}">
  <dimension ref="A1:M13"/>
  <sheetViews>
    <sheetView zoomScaleNormal="100" workbookViewId="0"/>
  </sheetViews>
  <sheetFormatPr defaultColWidth="12" defaultRowHeight="15.75" x14ac:dyDescent="0.25"/>
  <cols>
    <col min="1" max="1" width="44.42578125" style="60" customWidth="1"/>
    <col min="2" max="13" width="18.28515625" style="60" customWidth="1"/>
    <col min="14" max="16384" width="12" style="60"/>
  </cols>
  <sheetData>
    <row r="1" spans="1:13" ht="21" x14ac:dyDescent="0.35">
      <c r="A1" s="56" t="s">
        <v>146</v>
      </c>
      <c r="B1" s="59"/>
      <c r="C1" s="59"/>
      <c r="D1" s="59"/>
      <c r="E1" s="59"/>
      <c r="F1" s="59"/>
      <c r="G1" s="59"/>
      <c r="H1" s="59"/>
      <c r="I1" s="59"/>
      <c r="J1" s="59"/>
      <c r="K1" s="59"/>
      <c r="L1" s="59"/>
      <c r="M1" s="59"/>
    </row>
    <row r="2" spans="1:13" x14ac:dyDescent="0.25">
      <c r="A2" s="59" t="s">
        <v>144</v>
      </c>
      <c r="B2" s="59"/>
      <c r="C2" s="59"/>
      <c r="D2" s="59"/>
      <c r="E2" s="59"/>
      <c r="F2" s="59"/>
      <c r="G2" s="59"/>
      <c r="H2" s="59"/>
      <c r="I2" s="59"/>
      <c r="J2" s="59"/>
      <c r="K2" s="59"/>
      <c r="L2" s="59"/>
      <c r="M2" s="59"/>
    </row>
    <row r="3" spans="1:13" x14ac:dyDescent="0.25">
      <c r="A3" s="59" t="s">
        <v>74</v>
      </c>
      <c r="B3" s="59"/>
      <c r="C3" s="59"/>
      <c r="D3" s="59"/>
      <c r="E3" s="59"/>
      <c r="F3" s="59"/>
      <c r="G3" s="59"/>
      <c r="H3" s="59"/>
      <c r="I3" s="59"/>
      <c r="J3" s="59"/>
      <c r="K3" s="59"/>
      <c r="L3" s="59"/>
      <c r="M3" s="59"/>
    </row>
    <row r="4" spans="1:13" x14ac:dyDescent="0.25">
      <c r="A4" s="59" t="s">
        <v>145</v>
      </c>
      <c r="B4" s="59"/>
      <c r="C4" s="59"/>
      <c r="D4" s="59"/>
      <c r="E4" s="59"/>
      <c r="F4" s="59"/>
      <c r="G4" s="59"/>
      <c r="H4" s="59"/>
      <c r="I4" s="59"/>
      <c r="J4" s="59"/>
      <c r="K4" s="59"/>
      <c r="L4" s="59"/>
      <c r="M4" s="59"/>
    </row>
    <row r="5" spans="1:13" ht="80.099999999999994" customHeight="1" x14ac:dyDescent="0.25">
      <c r="A5" s="61" t="s">
        <v>82</v>
      </c>
      <c r="B5" s="61" t="s">
        <v>93</v>
      </c>
      <c r="C5" s="61" t="s">
        <v>80</v>
      </c>
      <c r="D5" s="61" t="s">
        <v>76</v>
      </c>
      <c r="E5" s="61" t="s">
        <v>77</v>
      </c>
      <c r="F5" s="61" t="s">
        <v>176</v>
      </c>
      <c r="G5" s="61" t="s">
        <v>81</v>
      </c>
    </row>
    <row r="6" spans="1:13" x14ac:dyDescent="0.25">
      <c r="A6" s="112" t="s">
        <v>33</v>
      </c>
      <c r="B6" s="113">
        <v>225</v>
      </c>
      <c r="C6" s="113">
        <v>10</v>
      </c>
      <c r="D6" s="113">
        <v>190</v>
      </c>
      <c r="E6" s="113">
        <v>20</v>
      </c>
      <c r="F6" s="113">
        <v>5</v>
      </c>
      <c r="G6" s="113">
        <v>5</v>
      </c>
    </row>
    <row r="7" spans="1:13" x14ac:dyDescent="0.25">
      <c r="A7" s="92" t="s">
        <v>116</v>
      </c>
      <c r="B7" s="62">
        <v>35</v>
      </c>
      <c r="C7" s="62">
        <v>10</v>
      </c>
      <c r="D7" s="62">
        <v>20</v>
      </c>
      <c r="E7" s="62">
        <v>5</v>
      </c>
      <c r="F7" s="62">
        <v>0</v>
      </c>
      <c r="G7" s="159">
        <v>2.5</v>
      </c>
    </row>
    <row r="8" spans="1:13" x14ac:dyDescent="0.25">
      <c r="A8" s="92" t="s">
        <v>117</v>
      </c>
      <c r="B8" s="62">
        <v>190</v>
      </c>
      <c r="C8" s="62" t="s">
        <v>69</v>
      </c>
      <c r="D8" s="62">
        <v>170</v>
      </c>
      <c r="E8" s="62">
        <v>15</v>
      </c>
      <c r="F8" s="62">
        <v>5</v>
      </c>
      <c r="G8" s="161">
        <v>5</v>
      </c>
    </row>
    <row r="9" spans="1:13" x14ac:dyDescent="0.25">
      <c r="A9" s="59" t="s">
        <v>75</v>
      </c>
      <c r="B9" s="59"/>
      <c r="C9" s="59"/>
      <c r="D9" s="59"/>
      <c r="E9" s="59"/>
      <c r="F9" s="59"/>
      <c r="G9" s="59"/>
      <c r="H9" s="59"/>
      <c r="I9" s="59"/>
      <c r="J9" s="59"/>
      <c r="K9" s="59"/>
    </row>
    <row r="10" spans="1:13" x14ac:dyDescent="0.25">
      <c r="A10" s="114" t="s">
        <v>151</v>
      </c>
      <c r="B10" s="59"/>
      <c r="C10" s="59"/>
      <c r="D10" s="59"/>
      <c r="E10" s="59"/>
      <c r="F10" s="59"/>
      <c r="G10" s="59"/>
      <c r="H10" s="105"/>
      <c r="I10" s="59"/>
      <c r="J10" s="59"/>
      <c r="K10" s="59"/>
      <c r="L10" s="59"/>
      <c r="M10" s="59"/>
    </row>
    <row r="11" spans="1:13" x14ac:dyDescent="0.25">
      <c r="A11" s="59" t="s">
        <v>152</v>
      </c>
      <c r="B11" s="59"/>
      <c r="C11" s="59"/>
      <c r="D11" s="59"/>
      <c r="E11" s="59"/>
      <c r="F11" s="59"/>
      <c r="G11" s="59"/>
      <c r="H11" s="59"/>
      <c r="I11" s="59"/>
      <c r="J11" s="59"/>
      <c r="K11" s="59"/>
      <c r="L11" s="59"/>
      <c r="M11" s="59"/>
    </row>
    <row r="12" spans="1:13" x14ac:dyDescent="0.25">
      <c r="L12" s="59"/>
      <c r="M12" s="59"/>
    </row>
    <row r="13" spans="1:13" x14ac:dyDescent="0.25">
      <c r="L13" s="59"/>
      <c r="M13" s="59"/>
    </row>
  </sheetData>
  <conditionalFormatting sqref="A1">
    <cfRule type="dataBar" priority="1">
      <dataBar>
        <cfvo type="num" val="0"/>
        <cfvo type="num" val="1"/>
        <color rgb="FFB4A9D4"/>
      </dataBar>
      <extLst>
        <ext xmlns:x14="http://schemas.microsoft.com/office/spreadsheetml/2009/9/main" uri="{B025F937-C7B1-47D3-B67F-A62EFF666E3E}">
          <x14:id>{2DD09596-F051-4C46-9ECC-07FE1848A8AE}</x14:id>
        </ext>
      </extLst>
    </cfRule>
  </conditionalFormatting>
  <pageMargins left="0.7" right="0.7" top="0.75" bottom="0.75" header="0.3" footer="0.3"/>
  <pageSetup paperSize="9" orientation="portrait" horizontalDpi="300" verticalDpi="300" r:id="rId1"/>
  <ignoredErrors>
    <ignoredError sqref="G6:G8"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DD09596-F051-4C46-9ECC-07FE1848A8A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Table 1 - Payments by Month</vt:lpstr>
      <vt:lpstr>Table 2 - Client Age</vt:lpstr>
      <vt:lpstr>Table 3 - Local Authority</vt:lpstr>
      <vt:lpstr>Table 4 - Qualifying Benefits</vt:lpstr>
      <vt:lpstr>Table 5 - Payments by Method</vt:lpstr>
      <vt:lpstr>Table 6 - New Applications</vt:lpstr>
      <vt:lpstr>Table 7 - Application Channel</vt:lpstr>
      <vt:lpstr>Table 8 - Processing Times</vt:lpstr>
      <vt:lpstr>Chart 1 - Client Age</vt:lpstr>
      <vt:lpstr>Chart 2 - Local Authority</vt:lpstr>
      <vt:lpstr>Chart 3 - Qualifying Benefits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z617685</dc:creator>
  <cp:lastModifiedBy>Z615684</cp:lastModifiedBy>
  <dcterms:created xsi:type="dcterms:W3CDTF">2021-03-30T09:55:21Z</dcterms:created>
  <dcterms:modified xsi:type="dcterms:W3CDTF">2023-06-06T09:12:08Z</dcterms:modified>
</cp:coreProperties>
</file>